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2B61C5CC-92A4-45B1-AA3D-EE095A86E1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合計" sheetId="8" r:id="rId1"/>
    <sheet name="解析" sheetId="50" r:id="rId2"/>
    <sheet name="集計" sheetId="49" r:id="rId3"/>
    <sheet name="ひな形" sheetId="2" r:id="rId4"/>
    <sheet name="1月" sheetId="37" r:id="rId5"/>
    <sheet name="2月" sheetId="38" r:id="rId6"/>
    <sheet name="3月" sheetId="39" r:id="rId7"/>
    <sheet name="4月" sheetId="40" r:id="rId8"/>
    <sheet name="5月" sheetId="41" r:id="rId9"/>
    <sheet name="6月" sheetId="42" r:id="rId10"/>
    <sheet name="7月" sheetId="43" r:id="rId11"/>
    <sheet name="8月" sheetId="44" r:id="rId12"/>
    <sheet name="9月" sheetId="45" r:id="rId13"/>
    <sheet name="10月" sheetId="46" r:id="rId14"/>
    <sheet name="11月" sheetId="47" r:id="rId15"/>
    <sheet name="12月" sheetId="48" r:id="rId16"/>
  </sheets>
  <definedNames>
    <definedName name="スライサー_月">#N/A</definedName>
  </definedNames>
  <calcPr calcId="191029"/>
  <pivotCaches>
    <pivotCache cacheId="4" r:id="rId17"/>
  </pivotCaches>
  <extLst>
    <ext xmlns:x14="http://schemas.microsoft.com/office/spreadsheetml/2009/9/main" uri="{BBE1A952-AA13-448e-AADC-164F8A28A991}">
      <x14:slicerCaches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2" i="8"/>
  <c r="C356" i="49"/>
  <c r="C357" i="49"/>
  <c r="C358" i="49"/>
  <c r="C359" i="49"/>
  <c r="C360" i="49"/>
  <c r="C361" i="49"/>
  <c r="C362" i="49"/>
  <c r="C363" i="49"/>
  <c r="C364" i="49"/>
  <c r="C365" i="49"/>
  <c r="C366" i="49"/>
  <c r="C367" i="49"/>
  <c r="C368" i="49"/>
  <c r="C369" i="49"/>
  <c r="C370" i="49"/>
  <c r="C371" i="49"/>
  <c r="C372" i="49"/>
  <c r="C373" i="49"/>
  <c r="C355" i="49"/>
  <c r="B355" i="49"/>
  <c r="B356" i="49"/>
  <c r="B357" i="49"/>
  <c r="B358" i="49"/>
  <c r="B359" i="49"/>
  <c r="B360" i="49"/>
  <c r="B361" i="49"/>
  <c r="B362" i="49"/>
  <c r="B363" i="49"/>
  <c r="B364" i="49"/>
  <c r="B365" i="49"/>
  <c r="B366" i="49"/>
  <c r="B367" i="49"/>
  <c r="B368" i="49"/>
  <c r="B369" i="49"/>
  <c r="B370" i="49"/>
  <c r="B371" i="49"/>
  <c r="B372" i="49"/>
  <c r="B373" i="49"/>
  <c r="B324" i="49"/>
  <c r="C344" i="49"/>
  <c r="C345" i="49"/>
  <c r="C346" i="49"/>
  <c r="C347" i="49"/>
  <c r="C348" i="49"/>
  <c r="C349" i="49"/>
  <c r="C350" i="49"/>
  <c r="C351" i="49"/>
  <c r="C352" i="49"/>
  <c r="C353" i="49"/>
  <c r="C354" i="49"/>
  <c r="C343" i="49"/>
  <c r="B343" i="49"/>
  <c r="B344" i="49"/>
  <c r="B345" i="49"/>
  <c r="B346" i="49"/>
  <c r="B347" i="49"/>
  <c r="B348" i="49"/>
  <c r="B349" i="49"/>
  <c r="B350" i="49"/>
  <c r="B351" i="49"/>
  <c r="B352" i="49"/>
  <c r="B353" i="49"/>
  <c r="B354" i="49"/>
  <c r="B312" i="49"/>
  <c r="C325" i="49"/>
  <c r="C326" i="49"/>
  <c r="C327" i="49"/>
  <c r="C328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24" i="49"/>
  <c r="B325" i="49"/>
  <c r="B326" i="49"/>
  <c r="B327" i="49"/>
  <c r="B328" i="49"/>
  <c r="B329" i="49"/>
  <c r="B330" i="49"/>
  <c r="B331" i="49"/>
  <c r="B332" i="49"/>
  <c r="B333" i="49"/>
  <c r="B334" i="49"/>
  <c r="B335" i="49"/>
  <c r="B336" i="49"/>
  <c r="B337" i="49"/>
  <c r="B338" i="49"/>
  <c r="B339" i="49"/>
  <c r="B340" i="49"/>
  <c r="B341" i="49"/>
  <c r="B342" i="49"/>
  <c r="B293" i="49"/>
  <c r="C313" i="49"/>
  <c r="C314" i="49"/>
  <c r="C315" i="49"/>
  <c r="C316" i="49"/>
  <c r="C317" i="49"/>
  <c r="C318" i="49"/>
  <c r="C319" i="49"/>
  <c r="C320" i="49"/>
  <c r="C321" i="49"/>
  <c r="C322" i="49"/>
  <c r="C323" i="49"/>
  <c r="C312" i="49"/>
  <c r="C281" i="49"/>
  <c r="B323" i="49"/>
  <c r="B313" i="49"/>
  <c r="B314" i="49"/>
  <c r="B315" i="49"/>
  <c r="B316" i="49"/>
  <c r="B317" i="49"/>
  <c r="B318" i="49"/>
  <c r="B319" i="49"/>
  <c r="B320" i="49"/>
  <c r="B321" i="49"/>
  <c r="B322" i="49"/>
  <c r="B281" i="49"/>
  <c r="C294" i="49"/>
  <c r="C295" i="49"/>
  <c r="C296" i="49"/>
  <c r="C297" i="49"/>
  <c r="C298" i="49"/>
  <c r="C299" i="49"/>
  <c r="C300" i="49"/>
  <c r="C301" i="49"/>
  <c r="C302" i="49"/>
  <c r="C303" i="49"/>
  <c r="C304" i="49"/>
  <c r="C305" i="49"/>
  <c r="C306" i="49"/>
  <c r="C307" i="49"/>
  <c r="C308" i="49"/>
  <c r="C309" i="49"/>
  <c r="C310" i="49"/>
  <c r="C311" i="49"/>
  <c r="C293" i="49"/>
  <c r="C262" i="49"/>
  <c r="B294" i="49"/>
  <c r="B295" i="49"/>
  <c r="B296" i="49"/>
  <c r="B297" i="49"/>
  <c r="B298" i="49"/>
  <c r="B299" i="49"/>
  <c r="B300" i="49"/>
  <c r="B301" i="49"/>
  <c r="B302" i="49"/>
  <c r="B303" i="49"/>
  <c r="B304" i="49"/>
  <c r="B305" i="49"/>
  <c r="B306" i="49"/>
  <c r="B307" i="49"/>
  <c r="B308" i="49"/>
  <c r="B309" i="49"/>
  <c r="B310" i="49"/>
  <c r="B311" i="49"/>
  <c r="B262" i="49"/>
  <c r="C282" i="49"/>
  <c r="C283" i="49"/>
  <c r="C284" i="49"/>
  <c r="C285" i="49"/>
  <c r="C286" i="49"/>
  <c r="C287" i="49"/>
  <c r="C288" i="49"/>
  <c r="C289" i="49"/>
  <c r="C290" i="49"/>
  <c r="C291" i="49"/>
  <c r="C292" i="49"/>
  <c r="C250" i="49"/>
  <c r="B291" i="49"/>
  <c r="B292" i="49"/>
  <c r="B282" i="49"/>
  <c r="B283" i="49"/>
  <c r="B284" i="49"/>
  <c r="B285" i="49"/>
  <c r="B286" i="49"/>
  <c r="B287" i="49"/>
  <c r="B288" i="49"/>
  <c r="B289" i="49"/>
  <c r="B290" i="49"/>
  <c r="B250" i="49"/>
  <c r="C263" i="49"/>
  <c r="C264" i="49"/>
  <c r="C265" i="49"/>
  <c r="C266" i="49"/>
  <c r="C267" i="49"/>
  <c r="C268" i="49"/>
  <c r="C269" i="49"/>
  <c r="C270" i="49"/>
  <c r="C271" i="49"/>
  <c r="C272" i="49"/>
  <c r="C273" i="49"/>
  <c r="C274" i="49"/>
  <c r="C275" i="49"/>
  <c r="C276" i="49"/>
  <c r="C277" i="49"/>
  <c r="C278" i="49"/>
  <c r="C279" i="49"/>
  <c r="C280" i="49"/>
  <c r="C231" i="49"/>
  <c r="B263" i="49"/>
  <c r="B264" i="49"/>
  <c r="B265" i="49"/>
  <c r="B266" i="49"/>
  <c r="B267" i="49"/>
  <c r="B268" i="49"/>
  <c r="B269" i="49"/>
  <c r="B270" i="49"/>
  <c r="B271" i="49"/>
  <c r="B272" i="49"/>
  <c r="B273" i="49"/>
  <c r="B274" i="49"/>
  <c r="B275" i="49"/>
  <c r="B276" i="49"/>
  <c r="B277" i="49"/>
  <c r="B278" i="49"/>
  <c r="B279" i="49"/>
  <c r="B280" i="49"/>
  <c r="B231" i="49"/>
  <c r="C251" i="49"/>
  <c r="C252" i="49"/>
  <c r="C253" i="49"/>
  <c r="C254" i="49"/>
  <c r="C255" i="49"/>
  <c r="C256" i="49"/>
  <c r="C257" i="49"/>
  <c r="C258" i="49"/>
  <c r="C259" i="49"/>
  <c r="C260" i="49"/>
  <c r="C261" i="49"/>
  <c r="C219" i="49"/>
  <c r="B251" i="49"/>
  <c r="B252" i="49"/>
  <c r="B253" i="49"/>
  <c r="B254" i="49"/>
  <c r="B255" i="49"/>
  <c r="B256" i="49"/>
  <c r="B257" i="49"/>
  <c r="B258" i="49"/>
  <c r="B259" i="49"/>
  <c r="B260" i="49"/>
  <c r="B261" i="49"/>
  <c r="B219" i="49"/>
  <c r="C232" i="49"/>
  <c r="C233" i="49"/>
  <c r="C234" i="49"/>
  <c r="C235" i="49"/>
  <c r="C236" i="49"/>
  <c r="C237" i="49"/>
  <c r="C238" i="49"/>
  <c r="C239" i="49"/>
  <c r="C240" i="49"/>
  <c r="C241" i="49"/>
  <c r="C242" i="49"/>
  <c r="C243" i="49"/>
  <c r="C244" i="49"/>
  <c r="C245" i="49"/>
  <c r="C246" i="49"/>
  <c r="C247" i="49"/>
  <c r="C248" i="49"/>
  <c r="C249" i="49"/>
  <c r="C200" i="49"/>
  <c r="B232" i="49"/>
  <c r="B233" i="49"/>
  <c r="B234" i="49"/>
  <c r="B235" i="49"/>
  <c r="B236" i="49"/>
  <c r="B237" i="49"/>
  <c r="B238" i="49"/>
  <c r="B239" i="49"/>
  <c r="B240" i="49"/>
  <c r="B241" i="49"/>
  <c r="B242" i="49"/>
  <c r="B243" i="49"/>
  <c r="B244" i="49"/>
  <c r="B245" i="49"/>
  <c r="B246" i="49"/>
  <c r="B247" i="49"/>
  <c r="B248" i="49"/>
  <c r="B249" i="49"/>
  <c r="B200" i="49"/>
  <c r="C220" i="49"/>
  <c r="C221" i="49"/>
  <c r="C222" i="49"/>
  <c r="C223" i="49"/>
  <c r="C224" i="49"/>
  <c r="C225" i="49"/>
  <c r="C226" i="49"/>
  <c r="C227" i="49"/>
  <c r="C228" i="49"/>
  <c r="C229" i="49"/>
  <c r="C230" i="49"/>
  <c r="C188" i="49"/>
  <c r="B220" i="49"/>
  <c r="B221" i="49"/>
  <c r="B222" i="49"/>
  <c r="B223" i="49"/>
  <c r="B224" i="49"/>
  <c r="B225" i="49"/>
  <c r="B226" i="49"/>
  <c r="B227" i="49"/>
  <c r="B228" i="49"/>
  <c r="B229" i="49"/>
  <c r="B230" i="49"/>
  <c r="B188" i="49"/>
  <c r="C201" i="49"/>
  <c r="C202" i="49"/>
  <c r="C203" i="49"/>
  <c r="C204" i="49"/>
  <c r="C205" i="49"/>
  <c r="C206" i="49"/>
  <c r="C207" i="49"/>
  <c r="C208" i="49"/>
  <c r="C209" i="49"/>
  <c r="C210" i="49"/>
  <c r="C211" i="49"/>
  <c r="C212" i="49"/>
  <c r="C213" i="49"/>
  <c r="C214" i="49"/>
  <c r="C215" i="49"/>
  <c r="C216" i="49"/>
  <c r="C217" i="49"/>
  <c r="C218" i="49"/>
  <c r="C169" i="49"/>
  <c r="B201" i="49"/>
  <c r="B202" i="49"/>
  <c r="B203" i="49"/>
  <c r="B204" i="49"/>
  <c r="B205" i="49"/>
  <c r="B206" i="49"/>
  <c r="B207" i="49"/>
  <c r="B208" i="49"/>
  <c r="B209" i="49"/>
  <c r="B210" i="49"/>
  <c r="B211" i="49"/>
  <c r="B212" i="49"/>
  <c r="B213" i="49"/>
  <c r="B214" i="49"/>
  <c r="B215" i="49"/>
  <c r="B216" i="49"/>
  <c r="B217" i="49"/>
  <c r="B218" i="49"/>
  <c r="B169" i="49"/>
  <c r="C189" i="49"/>
  <c r="C190" i="49"/>
  <c r="C191" i="49"/>
  <c r="C192" i="49"/>
  <c r="C193" i="49"/>
  <c r="C194" i="49"/>
  <c r="C195" i="49"/>
  <c r="C196" i="49"/>
  <c r="C197" i="49"/>
  <c r="C198" i="49"/>
  <c r="C199" i="49"/>
  <c r="C157" i="49"/>
  <c r="B189" i="49"/>
  <c r="B190" i="49"/>
  <c r="B191" i="49"/>
  <c r="B192" i="49"/>
  <c r="B193" i="49"/>
  <c r="B194" i="49"/>
  <c r="B195" i="49"/>
  <c r="B196" i="49"/>
  <c r="B197" i="49"/>
  <c r="B198" i="49"/>
  <c r="B199" i="49"/>
  <c r="B157" i="49"/>
  <c r="C170" i="49"/>
  <c r="C171" i="49"/>
  <c r="C172" i="49"/>
  <c r="C173" i="49"/>
  <c r="C174" i="49"/>
  <c r="C175" i="49"/>
  <c r="C176" i="49"/>
  <c r="C177" i="49"/>
  <c r="C178" i="49"/>
  <c r="C179" i="49"/>
  <c r="C180" i="49"/>
  <c r="C181" i="49"/>
  <c r="C182" i="49"/>
  <c r="C183" i="49"/>
  <c r="C184" i="49"/>
  <c r="C185" i="49"/>
  <c r="C186" i="49"/>
  <c r="C187" i="49"/>
  <c r="C138" i="49"/>
  <c r="B170" i="49"/>
  <c r="B171" i="49"/>
  <c r="B172" i="49"/>
  <c r="B173" i="49"/>
  <c r="B174" i="49"/>
  <c r="B175" i="49"/>
  <c r="B176" i="49"/>
  <c r="B177" i="49"/>
  <c r="B178" i="49"/>
  <c r="B179" i="49"/>
  <c r="B180" i="49"/>
  <c r="B181" i="49"/>
  <c r="B182" i="49"/>
  <c r="B183" i="49"/>
  <c r="B184" i="49"/>
  <c r="B185" i="49"/>
  <c r="B186" i="49"/>
  <c r="B187" i="49"/>
  <c r="B138" i="49"/>
  <c r="C158" i="49"/>
  <c r="C159" i="49"/>
  <c r="C160" i="49"/>
  <c r="C161" i="49"/>
  <c r="C162" i="49"/>
  <c r="C163" i="49"/>
  <c r="C164" i="49"/>
  <c r="C165" i="49"/>
  <c r="C166" i="49"/>
  <c r="C167" i="49"/>
  <c r="C168" i="49"/>
  <c r="C126" i="49"/>
  <c r="B158" i="49"/>
  <c r="B159" i="49"/>
  <c r="B160" i="49"/>
  <c r="B161" i="49"/>
  <c r="B162" i="49"/>
  <c r="B163" i="49"/>
  <c r="B164" i="49"/>
  <c r="B165" i="49"/>
  <c r="B166" i="49"/>
  <c r="B167" i="49"/>
  <c r="B168" i="49"/>
  <c r="B126" i="49"/>
  <c r="C139" i="49"/>
  <c r="C140" i="49"/>
  <c r="C141" i="49"/>
  <c r="C142" i="49"/>
  <c r="C143" i="49"/>
  <c r="C144" i="49"/>
  <c r="C145" i="49"/>
  <c r="C146" i="49"/>
  <c r="C147" i="49"/>
  <c r="C148" i="49"/>
  <c r="C149" i="49"/>
  <c r="C150" i="49"/>
  <c r="C151" i="49"/>
  <c r="C152" i="49"/>
  <c r="C153" i="49"/>
  <c r="C154" i="49"/>
  <c r="C155" i="49"/>
  <c r="C156" i="49"/>
  <c r="C107" i="49"/>
  <c r="B139" i="49"/>
  <c r="B140" i="49"/>
  <c r="B141" i="49"/>
  <c r="B142" i="49"/>
  <c r="B143" i="49"/>
  <c r="B144" i="49"/>
  <c r="B145" i="49"/>
  <c r="B146" i="49"/>
  <c r="B147" i="49"/>
  <c r="B148" i="49"/>
  <c r="B149" i="49"/>
  <c r="B150" i="49"/>
  <c r="B151" i="49"/>
  <c r="B152" i="49"/>
  <c r="B153" i="49"/>
  <c r="B154" i="49"/>
  <c r="B155" i="49"/>
  <c r="B156" i="49"/>
  <c r="B107" i="49"/>
  <c r="C127" i="49"/>
  <c r="C128" i="49"/>
  <c r="C129" i="49"/>
  <c r="C130" i="49"/>
  <c r="C131" i="49"/>
  <c r="C132" i="49"/>
  <c r="C133" i="49"/>
  <c r="C134" i="49"/>
  <c r="C135" i="49"/>
  <c r="C136" i="49"/>
  <c r="C137" i="49"/>
  <c r="C95" i="49"/>
  <c r="B127" i="49"/>
  <c r="B128" i="49"/>
  <c r="B129" i="49"/>
  <c r="B130" i="49"/>
  <c r="B131" i="49"/>
  <c r="B132" i="49"/>
  <c r="B133" i="49"/>
  <c r="B134" i="49"/>
  <c r="B135" i="49"/>
  <c r="B136" i="49"/>
  <c r="B137" i="49"/>
  <c r="B95" i="49"/>
  <c r="C108" i="49"/>
  <c r="C109" i="49"/>
  <c r="C110" i="49"/>
  <c r="C111" i="49"/>
  <c r="C112" i="49"/>
  <c r="C113" i="49"/>
  <c r="C114" i="49"/>
  <c r="C115" i="49"/>
  <c r="C116" i="49"/>
  <c r="C117" i="49"/>
  <c r="C118" i="49"/>
  <c r="C119" i="49"/>
  <c r="C120" i="49"/>
  <c r="C121" i="49"/>
  <c r="C122" i="49"/>
  <c r="C123" i="49"/>
  <c r="C124" i="49"/>
  <c r="C125" i="49"/>
  <c r="C76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76" i="49"/>
  <c r="C96" i="49"/>
  <c r="C97" i="49"/>
  <c r="C98" i="49"/>
  <c r="C99" i="49"/>
  <c r="C100" i="49"/>
  <c r="C101" i="49"/>
  <c r="C102" i="49"/>
  <c r="C103" i="49"/>
  <c r="C104" i="49"/>
  <c r="C105" i="49"/>
  <c r="C106" i="49"/>
  <c r="C64" i="49"/>
  <c r="B106" i="49"/>
  <c r="B96" i="49"/>
  <c r="B97" i="49"/>
  <c r="B98" i="49"/>
  <c r="B99" i="49"/>
  <c r="B100" i="49"/>
  <c r="B101" i="49"/>
  <c r="B102" i="49"/>
  <c r="B103" i="49"/>
  <c r="B104" i="49"/>
  <c r="B105" i="49"/>
  <c r="B64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45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45" i="49"/>
  <c r="C65" i="49"/>
  <c r="C66" i="49"/>
  <c r="C67" i="49"/>
  <c r="C68" i="49"/>
  <c r="C69" i="49"/>
  <c r="C70" i="49"/>
  <c r="C71" i="49"/>
  <c r="C72" i="49"/>
  <c r="C73" i="49"/>
  <c r="C74" i="49"/>
  <c r="C75" i="49"/>
  <c r="C33" i="49"/>
  <c r="B65" i="49"/>
  <c r="B66" i="49"/>
  <c r="B67" i="49"/>
  <c r="B68" i="49"/>
  <c r="B69" i="49"/>
  <c r="B70" i="49"/>
  <c r="B71" i="49"/>
  <c r="B72" i="49"/>
  <c r="B73" i="49"/>
  <c r="B74" i="49"/>
  <c r="B75" i="49"/>
  <c r="B33" i="49"/>
  <c r="J1" i="48"/>
  <c r="K1" i="48"/>
  <c r="L1" i="48"/>
  <c r="M1" i="48"/>
  <c r="N1" i="48"/>
  <c r="O1" i="48"/>
  <c r="P1" i="48"/>
  <c r="Q1" i="48"/>
  <c r="R1" i="48"/>
  <c r="S1" i="48"/>
  <c r="T1" i="48"/>
  <c r="U1" i="48"/>
  <c r="V1" i="48"/>
  <c r="W1" i="48"/>
  <c r="X1" i="48"/>
  <c r="E17" i="48" s="1"/>
  <c r="Y1" i="48"/>
  <c r="Z1" i="48"/>
  <c r="AA1" i="48"/>
  <c r="I1" i="48"/>
  <c r="J1" i="47"/>
  <c r="K1" i="47"/>
  <c r="L1" i="47"/>
  <c r="M1" i="47"/>
  <c r="N1" i="47"/>
  <c r="O1" i="47"/>
  <c r="P1" i="47"/>
  <c r="Q1" i="47"/>
  <c r="R1" i="47"/>
  <c r="S1" i="47"/>
  <c r="T1" i="47"/>
  <c r="U1" i="47"/>
  <c r="V1" i="47"/>
  <c r="W1" i="47"/>
  <c r="X1" i="47"/>
  <c r="AB1" i="47" s="1"/>
  <c r="Y1" i="47"/>
  <c r="Z1" i="47"/>
  <c r="AA1" i="47"/>
  <c r="I1" i="47"/>
  <c r="J1" i="46"/>
  <c r="K1" i="46"/>
  <c r="L1" i="46"/>
  <c r="M1" i="46"/>
  <c r="N1" i="46"/>
  <c r="O1" i="46"/>
  <c r="P1" i="46"/>
  <c r="Q1" i="46"/>
  <c r="R1" i="46"/>
  <c r="S1" i="46"/>
  <c r="T1" i="46"/>
  <c r="U1" i="46"/>
  <c r="V1" i="46"/>
  <c r="W1" i="46"/>
  <c r="X1" i="46"/>
  <c r="AB1" i="46" s="1"/>
  <c r="Y1" i="46"/>
  <c r="Z1" i="46"/>
  <c r="AA1" i="46"/>
  <c r="I1" i="46"/>
  <c r="J1" i="45"/>
  <c r="K1" i="45"/>
  <c r="L1" i="45"/>
  <c r="M1" i="45"/>
  <c r="N1" i="45"/>
  <c r="O1" i="45"/>
  <c r="P1" i="45"/>
  <c r="Q1" i="45"/>
  <c r="R1" i="45"/>
  <c r="S1" i="45"/>
  <c r="T1" i="45"/>
  <c r="U1" i="45"/>
  <c r="V1" i="45"/>
  <c r="W1" i="45"/>
  <c r="E16" i="45" s="1"/>
  <c r="X1" i="45"/>
  <c r="E17" i="45" s="1"/>
  <c r="Y1" i="45"/>
  <c r="Z1" i="45"/>
  <c r="AA1" i="45"/>
  <c r="I1" i="45"/>
  <c r="J1" i="44"/>
  <c r="K1" i="44"/>
  <c r="L1" i="44"/>
  <c r="M1" i="44"/>
  <c r="N1" i="44"/>
  <c r="O1" i="44"/>
  <c r="P1" i="44"/>
  <c r="Q1" i="44"/>
  <c r="R1" i="44"/>
  <c r="S1" i="44"/>
  <c r="T1" i="44"/>
  <c r="U1" i="44"/>
  <c r="V1" i="44"/>
  <c r="W1" i="44"/>
  <c r="X1" i="44"/>
  <c r="Y1" i="44"/>
  <c r="AB1" i="44" s="1"/>
  <c r="Z1" i="44"/>
  <c r="AA1" i="44"/>
  <c r="I1" i="44"/>
  <c r="J1" i="43"/>
  <c r="K1" i="43"/>
  <c r="L1" i="43"/>
  <c r="M1" i="43"/>
  <c r="N1" i="43"/>
  <c r="O1" i="43"/>
  <c r="P1" i="43"/>
  <c r="Q1" i="43"/>
  <c r="R1" i="43"/>
  <c r="S1" i="43"/>
  <c r="T1" i="43"/>
  <c r="U1" i="43"/>
  <c r="V1" i="43"/>
  <c r="W1" i="43"/>
  <c r="X1" i="43"/>
  <c r="E17" i="43" s="1"/>
  <c r="Y1" i="43"/>
  <c r="Z1" i="43"/>
  <c r="AA1" i="43"/>
  <c r="I1" i="43"/>
  <c r="J1" i="42"/>
  <c r="K1" i="42"/>
  <c r="L1" i="42"/>
  <c r="M1" i="42"/>
  <c r="N1" i="42"/>
  <c r="O1" i="42"/>
  <c r="P1" i="42"/>
  <c r="Q1" i="42"/>
  <c r="R1" i="42"/>
  <c r="S1" i="42"/>
  <c r="T1" i="42"/>
  <c r="U1" i="42"/>
  <c r="V1" i="42"/>
  <c r="W1" i="42"/>
  <c r="E16" i="42" s="1"/>
  <c r="X1" i="42"/>
  <c r="E17" i="42" s="1"/>
  <c r="Y1" i="42"/>
  <c r="E18" i="42" s="1"/>
  <c r="Z1" i="42"/>
  <c r="AA1" i="42"/>
  <c r="I1" i="42"/>
  <c r="J1" i="41"/>
  <c r="K1" i="41"/>
  <c r="L1" i="41"/>
  <c r="M1" i="41"/>
  <c r="N1" i="41"/>
  <c r="O1" i="41"/>
  <c r="P1" i="41"/>
  <c r="Q1" i="41"/>
  <c r="R1" i="41"/>
  <c r="S1" i="41"/>
  <c r="T1" i="41"/>
  <c r="U1" i="41"/>
  <c r="V1" i="41"/>
  <c r="W1" i="41"/>
  <c r="E16" i="41" s="1"/>
  <c r="X1" i="41"/>
  <c r="E17" i="41" s="1"/>
  <c r="Y1" i="41"/>
  <c r="E18" i="41" s="1"/>
  <c r="Z1" i="41"/>
  <c r="AA1" i="41"/>
  <c r="I1" i="41"/>
  <c r="J1" i="40"/>
  <c r="K1" i="40"/>
  <c r="L1" i="40"/>
  <c r="M1" i="40"/>
  <c r="N1" i="40"/>
  <c r="O1" i="40"/>
  <c r="P1" i="40"/>
  <c r="Q1" i="40"/>
  <c r="R1" i="40"/>
  <c r="S1" i="40"/>
  <c r="T1" i="40"/>
  <c r="U1" i="40"/>
  <c r="V1" i="40"/>
  <c r="W1" i="40"/>
  <c r="E16" i="40" s="1"/>
  <c r="X1" i="40"/>
  <c r="E17" i="40" s="1"/>
  <c r="Y1" i="40"/>
  <c r="E18" i="40" s="1"/>
  <c r="Z1" i="40"/>
  <c r="AA1" i="40"/>
  <c r="I1" i="40"/>
  <c r="J1" i="39"/>
  <c r="K1" i="39"/>
  <c r="L1" i="39"/>
  <c r="M1" i="39"/>
  <c r="N1" i="39"/>
  <c r="O1" i="39"/>
  <c r="P1" i="39"/>
  <c r="Q1" i="39"/>
  <c r="R1" i="39"/>
  <c r="S1" i="39"/>
  <c r="T1" i="39"/>
  <c r="U1" i="39"/>
  <c r="V1" i="39"/>
  <c r="W1" i="39"/>
  <c r="X1" i="39"/>
  <c r="E17" i="39" s="1"/>
  <c r="Y1" i="39"/>
  <c r="Z1" i="39"/>
  <c r="AA1" i="39"/>
  <c r="I1" i="39"/>
  <c r="J1" i="38"/>
  <c r="K1" i="38"/>
  <c r="L1" i="38"/>
  <c r="M1" i="38"/>
  <c r="N1" i="38"/>
  <c r="O1" i="38"/>
  <c r="P1" i="38"/>
  <c r="Q1" i="38"/>
  <c r="R1" i="38"/>
  <c r="S1" i="38"/>
  <c r="T1" i="38"/>
  <c r="U1" i="38"/>
  <c r="V1" i="38"/>
  <c r="W1" i="38"/>
  <c r="X1" i="38"/>
  <c r="E17" i="38" s="1"/>
  <c r="C60" i="49" s="1"/>
  <c r="Y1" i="38"/>
  <c r="E18" i="38" s="1"/>
  <c r="C61" i="49" s="1"/>
  <c r="Z1" i="38"/>
  <c r="AA1" i="38"/>
  <c r="I1" i="38"/>
  <c r="J1" i="37"/>
  <c r="K1" i="37"/>
  <c r="L1" i="37"/>
  <c r="M1" i="37"/>
  <c r="N1" i="37"/>
  <c r="O1" i="37"/>
  <c r="E8" i="37" s="1"/>
  <c r="C20" i="49" s="1"/>
  <c r="P1" i="37"/>
  <c r="Q1" i="37"/>
  <c r="R1" i="37"/>
  <c r="S1" i="37"/>
  <c r="T1" i="37"/>
  <c r="U1" i="37"/>
  <c r="E14" i="37" s="1"/>
  <c r="C26" i="49" s="1"/>
  <c r="V1" i="37"/>
  <c r="E15" i="37" s="1"/>
  <c r="C27" i="49" s="1"/>
  <c r="W1" i="37"/>
  <c r="E16" i="37" s="1"/>
  <c r="C28" i="49" s="1"/>
  <c r="X1" i="37"/>
  <c r="Y1" i="37"/>
  <c r="Z1" i="37"/>
  <c r="AA1" i="37"/>
  <c r="I1" i="37"/>
  <c r="J1" i="2"/>
  <c r="K1" i="2"/>
  <c r="L1" i="2"/>
  <c r="M1" i="2"/>
  <c r="N1" i="2"/>
  <c r="E7" i="2" s="1"/>
  <c r="O1" i="2"/>
  <c r="P1" i="2"/>
  <c r="Q1" i="2"/>
  <c r="R1" i="2"/>
  <c r="S1" i="2"/>
  <c r="T1" i="2"/>
  <c r="U1" i="2"/>
  <c r="V1" i="2"/>
  <c r="W1" i="2"/>
  <c r="E16" i="2" s="1"/>
  <c r="X1" i="2"/>
  <c r="E17" i="2" s="1"/>
  <c r="Y1" i="2"/>
  <c r="Z1" i="2"/>
  <c r="AA1" i="2"/>
  <c r="I1" i="2"/>
  <c r="E2" i="2" s="1"/>
  <c r="C51" i="49"/>
  <c r="C52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C34" i="49"/>
  <c r="C35" i="49"/>
  <c r="C36" i="49"/>
  <c r="C37" i="49"/>
  <c r="C38" i="49"/>
  <c r="C39" i="49"/>
  <c r="C40" i="49"/>
  <c r="C41" i="49"/>
  <c r="C42" i="49"/>
  <c r="C43" i="49"/>
  <c r="C44" i="49"/>
  <c r="B34" i="49"/>
  <c r="B35" i="49"/>
  <c r="B36" i="49"/>
  <c r="B37" i="49"/>
  <c r="B38" i="49"/>
  <c r="B39" i="49"/>
  <c r="B40" i="49"/>
  <c r="B41" i="49"/>
  <c r="B42" i="49"/>
  <c r="B43" i="49"/>
  <c r="B44" i="49"/>
  <c r="C16" i="49"/>
  <c r="C22" i="49"/>
  <c r="C23" i="49"/>
  <c r="C2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14" i="49"/>
  <c r="C3" i="49"/>
  <c r="C4" i="49"/>
  <c r="C5" i="49"/>
  <c r="C6" i="49"/>
  <c r="C7" i="49"/>
  <c r="C8" i="49"/>
  <c r="C9" i="49"/>
  <c r="C10" i="49"/>
  <c r="C11" i="49"/>
  <c r="C12" i="49"/>
  <c r="C13" i="49"/>
  <c r="B3" i="49"/>
  <c r="B4" i="49"/>
  <c r="B5" i="49"/>
  <c r="B6" i="49"/>
  <c r="B7" i="49"/>
  <c r="B8" i="49"/>
  <c r="B9" i="49"/>
  <c r="B10" i="49"/>
  <c r="B11" i="49"/>
  <c r="B12" i="49"/>
  <c r="B13" i="49"/>
  <c r="C2" i="49"/>
  <c r="B2" i="49"/>
  <c r="C14" i="8"/>
  <c r="C13" i="8"/>
  <c r="C12" i="8"/>
  <c r="C11" i="8"/>
  <c r="C10" i="8"/>
  <c r="C9" i="8"/>
  <c r="C8" i="8"/>
  <c r="C7" i="8"/>
  <c r="C6" i="8"/>
  <c r="C5" i="8"/>
  <c r="C4" i="8"/>
  <c r="C3" i="8"/>
  <c r="G27" i="48"/>
  <c r="B12" i="48"/>
  <c r="E11" i="48"/>
  <c r="B11" i="48"/>
  <c r="E3" i="48"/>
  <c r="B3" i="48"/>
  <c r="AP2" i="48"/>
  <c r="AO2" i="48"/>
  <c r="AN2" i="48"/>
  <c r="AM2" i="48"/>
  <c r="AL2" i="48"/>
  <c r="AK2" i="48"/>
  <c r="AJ2" i="48"/>
  <c r="AI2" i="48"/>
  <c r="AH2" i="48"/>
  <c r="AG2" i="48"/>
  <c r="AF2" i="48"/>
  <c r="AE2" i="48"/>
  <c r="AA2" i="48"/>
  <c r="Z2" i="48"/>
  <c r="Y2" i="48"/>
  <c r="X2" i="48"/>
  <c r="W2" i="48"/>
  <c r="V2" i="48"/>
  <c r="U2" i="48"/>
  <c r="T2" i="48"/>
  <c r="S2" i="48"/>
  <c r="R2" i="48"/>
  <c r="Q2" i="48"/>
  <c r="P2" i="48"/>
  <c r="O2" i="48"/>
  <c r="N2" i="48"/>
  <c r="M2" i="48"/>
  <c r="L2" i="48"/>
  <c r="K2" i="48"/>
  <c r="J2" i="48"/>
  <c r="I2" i="48"/>
  <c r="E2" i="48"/>
  <c r="AP1" i="48"/>
  <c r="B13" i="48" s="1"/>
  <c r="AO1" i="48"/>
  <c r="AN1" i="48"/>
  <c r="AM1" i="48"/>
  <c r="B10" i="48" s="1"/>
  <c r="AL1" i="48"/>
  <c r="B9" i="48" s="1"/>
  <c r="AK1" i="48"/>
  <c r="B8" i="48" s="1"/>
  <c r="AJ1" i="48"/>
  <c r="B7" i="48" s="1"/>
  <c r="AI1" i="48"/>
  <c r="B6" i="48" s="1"/>
  <c r="AH1" i="48"/>
  <c r="B5" i="48" s="1"/>
  <c r="AG1" i="48"/>
  <c r="B4" i="48" s="1"/>
  <c r="AF1" i="48"/>
  <c r="AE1" i="48"/>
  <c r="B2" i="48" s="1"/>
  <c r="E20" i="48"/>
  <c r="E19" i="48"/>
  <c r="E18" i="48"/>
  <c r="E16" i="48"/>
  <c r="E15" i="48"/>
  <c r="E14" i="48"/>
  <c r="E13" i="48"/>
  <c r="E12" i="48"/>
  <c r="E10" i="48"/>
  <c r="E9" i="48"/>
  <c r="E8" i="48"/>
  <c r="E7" i="48"/>
  <c r="E6" i="48"/>
  <c r="E5" i="48"/>
  <c r="E4" i="48"/>
  <c r="G27" i="47"/>
  <c r="E12" i="47"/>
  <c r="B12" i="47"/>
  <c r="E5" i="47"/>
  <c r="E4" i="47"/>
  <c r="B4" i="47"/>
  <c r="AP2" i="47"/>
  <c r="AO2" i="47"/>
  <c r="AN2" i="47"/>
  <c r="AM2" i="47"/>
  <c r="AL2" i="47"/>
  <c r="AK2" i="47"/>
  <c r="AJ2" i="47"/>
  <c r="AI2" i="47"/>
  <c r="AH2" i="47"/>
  <c r="AG2" i="47"/>
  <c r="AF2" i="47"/>
  <c r="AE2" i="47"/>
  <c r="AA2" i="47"/>
  <c r="Z2" i="47"/>
  <c r="Y2" i="47"/>
  <c r="X2" i="47"/>
  <c r="W2" i="47"/>
  <c r="V2" i="47"/>
  <c r="U2" i="47"/>
  <c r="T2" i="47"/>
  <c r="S2" i="47"/>
  <c r="R2" i="47"/>
  <c r="Q2" i="47"/>
  <c r="P2" i="47"/>
  <c r="O2" i="47"/>
  <c r="N2" i="47"/>
  <c r="M2" i="47"/>
  <c r="L2" i="47"/>
  <c r="K2" i="47"/>
  <c r="J2" i="47"/>
  <c r="I2" i="47"/>
  <c r="AP1" i="47"/>
  <c r="B13" i="47" s="1"/>
  <c r="AO1" i="47"/>
  <c r="AN1" i="47"/>
  <c r="B11" i="47" s="1"/>
  <c r="AM1" i="47"/>
  <c r="B10" i="47" s="1"/>
  <c r="AL1" i="47"/>
  <c r="B9" i="47" s="1"/>
  <c r="AK1" i="47"/>
  <c r="B8" i="47" s="1"/>
  <c r="AJ1" i="47"/>
  <c r="B7" i="47" s="1"/>
  <c r="AI1" i="47"/>
  <c r="B6" i="47" s="1"/>
  <c r="AH1" i="47"/>
  <c r="B5" i="47" s="1"/>
  <c r="AG1" i="47"/>
  <c r="AF1" i="47"/>
  <c r="B3" i="47" s="1"/>
  <c r="AE1" i="47"/>
  <c r="B2" i="47" s="1"/>
  <c r="E20" i="47"/>
  <c r="E19" i="47"/>
  <c r="E18" i="47"/>
  <c r="E16" i="47"/>
  <c r="E15" i="47"/>
  <c r="E14" i="47"/>
  <c r="E13" i="47"/>
  <c r="E11" i="47"/>
  <c r="E10" i="47"/>
  <c r="E9" i="47"/>
  <c r="E8" i="47"/>
  <c r="E7" i="47"/>
  <c r="E6" i="47"/>
  <c r="E3" i="47"/>
  <c r="G27" i="46"/>
  <c r="E16" i="46"/>
  <c r="E15" i="46"/>
  <c r="E14" i="46"/>
  <c r="B13" i="46"/>
  <c r="B10" i="46"/>
  <c r="E7" i="46"/>
  <c r="E6" i="46"/>
  <c r="B5" i="46"/>
  <c r="AP2" i="46"/>
  <c r="AO2" i="46"/>
  <c r="AN2" i="46"/>
  <c r="AM2" i="46"/>
  <c r="AL2" i="46"/>
  <c r="AK2" i="46"/>
  <c r="AJ2" i="46"/>
  <c r="AI2" i="46"/>
  <c r="AH2" i="46"/>
  <c r="AG2" i="46"/>
  <c r="AF2" i="46"/>
  <c r="AE2" i="46"/>
  <c r="AA2" i="46"/>
  <c r="Z2" i="46"/>
  <c r="Y2" i="46"/>
  <c r="X2" i="46"/>
  <c r="W2" i="46"/>
  <c r="V2" i="46"/>
  <c r="U2" i="46"/>
  <c r="T2" i="46"/>
  <c r="S2" i="46"/>
  <c r="R2" i="46"/>
  <c r="Q2" i="46"/>
  <c r="P2" i="46"/>
  <c r="O2" i="46"/>
  <c r="N2" i="46"/>
  <c r="M2" i="46"/>
  <c r="L2" i="46"/>
  <c r="K2" i="46"/>
  <c r="J2" i="46"/>
  <c r="I2" i="46"/>
  <c r="B2" i="46"/>
  <c r="AP1" i="46"/>
  <c r="AO1" i="46"/>
  <c r="B12" i="46" s="1"/>
  <c r="AN1" i="46"/>
  <c r="B11" i="46" s="1"/>
  <c r="AM1" i="46"/>
  <c r="AL1" i="46"/>
  <c r="B9" i="46" s="1"/>
  <c r="AK1" i="46"/>
  <c r="B8" i="46" s="1"/>
  <c r="AJ1" i="46"/>
  <c r="B7" i="46" s="1"/>
  <c r="AI1" i="46"/>
  <c r="B6" i="46" s="1"/>
  <c r="AH1" i="46"/>
  <c r="AG1" i="46"/>
  <c r="B4" i="46" s="1"/>
  <c r="AF1" i="46"/>
  <c r="B3" i="46" s="1"/>
  <c r="AE1" i="46"/>
  <c r="E20" i="46"/>
  <c r="E19" i="46"/>
  <c r="E18" i="46"/>
  <c r="E13" i="46"/>
  <c r="E12" i="46"/>
  <c r="E11" i="46"/>
  <c r="E10" i="46"/>
  <c r="E9" i="46"/>
  <c r="E8" i="46"/>
  <c r="E5" i="46"/>
  <c r="E4" i="46"/>
  <c r="E3" i="46"/>
  <c r="G27" i="45"/>
  <c r="E18" i="45"/>
  <c r="E14" i="45"/>
  <c r="E8" i="45"/>
  <c r="E6" i="45"/>
  <c r="AP2" i="45"/>
  <c r="AO2" i="45"/>
  <c r="AN2" i="45"/>
  <c r="AM2" i="45"/>
  <c r="AL2" i="45"/>
  <c r="AK2" i="45"/>
  <c r="AJ2" i="45"/>
  <c r="AI2" i="45"/>
  <c r="AH2" i="45"/>
  <c r="AG2" i="45"/>
  <c r="AF2" i="45"/>
  <c r="AE2" i="45"/>
  <c r="AA2" i="45"/>
  <c r="Z2" i="45"/>
  <c r="Y2" i="45"/>
  <c r="X2" i="45"/>
  <c r="W2" i="45"/>
  <c r="V2" i="45"/>
  <c r="U2" i="45"/>
  <c r="T2" i="45"/>
  <c r="S2" i="45"/>
  <c r="R2" i="45"/>
  <c r="Q2" i="45"/>
  <c r="P2" i="45"/>
  <c r="O2" i="45"/>
  <c r="N2" i="45"/>
  <c r="M2" i="45"/>
  <c r="L2" i="45"/>
  <c r="K2" i="45"/>
  <c r="J2" i="45"/>
  <c r="I2" i="45"/>
  <c r="E2" i="45"/>
  <c r="B2" i="45"/>
  <c r="AP1" i="45"/>
  <c r="B13" i="45" s="1"/>
  <c r="AO1" i="45"/>
  <c r="B12" i="45" s="1"/>
  <c r="AN1" i="45"/>
  <c r="B11" i="45" s="1"/>
  <c r="AM1" i="45"/>
  <c r="B10" i="45" s="1"/>
  <c r="AL1" i="45"/>
  <c r="B9" i="45" s="1"/>
  <c r="AK1" i="45"/>
  <c r="B8" i="45" s="1"/>
  <c r="AJ1" i="45"/>
  <c r="B7" i="45" s="1"/>
  <c r="AI1" i="45"/>
  <c r="B6" i="45" s="1"/>
  <c r="AH1" i="45"/>
  <c r="B5" i="45" s="1"/>
  <c r="AG1" i="45"/>
  <c r="B4" i="45" s="1"/>
  <c r="AF1" i="45"/>
  <c r="B3" i="45" s="1"/>
  <c r="AE1" i="45"/>
  <c r="AQ1" i="45" s="1"/>
  <c r="E20" i="45"/>
  <c r="E19" i="45"/>
  <c r="E15" i="45"/>
  <c r="E13" i="45"/>
  <c r="E12" i="45"/>
  <c r="E11" i="45"/>
  <c r="E10" i="45"/>
  <c r="E9" i="45"/>
  <c r="E7" i="45"/>
  <c r="E5" i="45"/>
  <c r="E4" i="45"/>
  <c r="E3" i="45"/>
  <c r="G27" i="44"/>
  <c r="E20" i="44"/>
  <c r="E19" i="44"/>
  <c r="E16" i="44"/>
  <c r="B7" i="44"/>
  <c r="AP2" i="44"/>
  <c r="AO2" i="44"/>
  <c r="AN2" i="44"/>
  <c r="AM2" i="44"/>
  <c r="AL2" i="44"/>
  <c r="AK2" i="44"/>
  <c r="AJ2" i="44"/>
  <c r="AI2" i="44"/>
  <c r="AH2" i="44"/>
  <c r="AG2" i="44"/>
  <c r="AF2" i="44"/>
  <c r="AE2" i="44"/>
  <c r="AA2" i="44"/>
  <c r="Z2" i="44"/>
  <c r="Y2" i="44"/>
  <c r="X2" i="44"/>
  <c r="W2" i="44"/>
  <c r="V2" i="44"/>
  <c r="U2" i="44"/>
  <c r="T2" i="44"/>
  <c r="S2" i="44"/>
  <c r="R2" i="44"/>
  <c r="Q2" i="44"/>
  <c r="P2" i="44"/>
  <c r="O2" i="44"/>
  <c r="N2" i="44"/>
  <c r="M2" i="44"/>
  <c r="L2" i="44"/>
  <c r="K2" i="44"/>
  <c r="J2" i="44"/>
  <c r="I2" i="44"/>
  <c r="AP1" i="44"/>
  <c r="B13" i="44" s="1"/>
  <c r="AO1" i="44"/>
  <c r="B12" i="44" s="1"/>
  <c r="AN1" i="44"/>
  <c r="B11" i="44" s="1"/>
  <c r="AM1" i="44"/>
  <c r="B10" i="44" s="1"/>
  <c r="AL1" i="44"/>
  <c r="B9" i="44" s="1"/>
  <c r="AK1" i="44"/>
  <c r="B8" i="44" s="1"/>
  <c r="AJ1" i="44"/>
  <c r="AI1" i="44"/>
  <c r="B6" i="44" s="1"/>
  <c r="AH1" i="44"/>
  <c r="B5" i="44" s="1"/>
  <c r="AG1" i="44"/>
  <c r="B4" i="44" s="1"/>
  <c r="AF1" i="44"/>
  <c r="B3" i="44" s="1"/>
  <c r="AE1" i="44"/>
  <c r="B2" i="44" s="1"/>
  <c r="E17" i="44"/>
  <c r="E15" i="44"/>
  <c r="E14" i="44"/>
  <c r="E13" i="44"/>
  <c r="E12" i="44"/>
  <c r="E11" i="44"/>
  <c r="E10" i="44"/>
  <c r="E9" i="44"/>
  <c r="E8" i="44"/>
  <c r="E7" i="44"/>
  <c r="E6" i="44"/>
  <c r="E5" i="44"/>
  <c r="E4" i="44"/>
  <c r="E3" i="44"/>
  <c r="G27" i="43"/>
  <c r="E18" i="43"/>
  <c r="E10" i="43"/>
  <c r="B8" i="43"/>
  <c r="AP2" i="43"/>
  <c r="AO2" i="43"/>
  <c r="AN2" i="43"/>
  <c r="AM2" i="43"/>
  <c r="AL2" i="43"/>
  <c r="AK2" i="43"/>
  <c r="AJ2" i="43"/>
  <c r="AI2" i="43"/>
  <c r="AH2" i="43"/>
  <c r="AG2" i="43"/>
  <c r="AF2" i="43"/>
  <c r="AE2" i="43"/>
  <c r="AA2" i="43"/>
  <c r="Z2" i="43"/>
  <c r="Y2" i="43"/>
  <c r="X2" i="43"/>
  <c r="W2" i="43"/>
  <c r="V2" i="43"/>
  <c r="U2" i="43"/>
  <c r="T2" i="43"/>
  <c r="S2" i="43"/>
  <c r="R2" i="43"/>
  <c r="Q2" i="43"/>
  <c r="P2" i="43"/>
  <c r="O2" i="43"/>
  <c r="N2" i="43"/>
  <c r="M2" i="43"/>
  <c r="L2" i="43"/>
  <c r="K2" i="43"/>
  <c r="J2" i="43"/>
  <c r="I2" i="43"/>
  <c r="B2" i="43"/>
  <c r="AP1" i="43"/>
  <c r="B13" i="43" s="1"/>
  <c r="AO1" i="43"/>
  <c r="B12" i="43" s="1"/>
  <c r="AN1" i="43"/>
  <c r="B11" i="43" s="1"/>
  <c r="AM1" i="43"/>
  <c r="B10" i="43" s="1"/>
  <c r="AL1" i="43"/>
  <c r="B9" i="43" s="1"/>
  <c r="AK1" i="43"/>
  <c r="AJ1" i="43"/>
  <c r="B7" i="43" s="1"/>
  <c r="AI1" i="43"/>
  <c r="B6" i="43" s="1"/>
  <c r="AH1" i="43"/>
  <c r="B5" i="43" s="1"/>
  <c r="AG1" i="43"/>
  <c r="B4" i="43" s="1"/>
  <c r="AF1" i="43"/>
  <c r="B3" i="43" s="1"/>
  <c r="AE1" i="43"/>
  <c r="E20" i="43"/>
  <c r="E19" i="43"/>
  <c r="E16" i="43"/>
  <c r="E15" i="43"/>
  <c r="E14" i="43"/>
  <c r="E13" i="43"/>
  <c r="E12" i="43"/>
  <c r="E11" i="43"/>
  <c r="E9" i="43"/>
  <c r="E8" i="43"/>
  <c r="E7" i="43"/>
  <c r="E6" i="43"/>
  <c r="E5" i="43"/>
  <c r="E4" i="43"/>
  <c r="E3" i="43"/>
  <c r="G27" i="42"/>
  <c r="B11" i="42"/>
  <c r="B5" i="42"/>
  <c r="B3" i="42"/>
  <c r="AP2" i="42"/>
  <c r="AO2" i="42"/>
  <c r="AN2" i="42"/>
  <c r="AM2" i="42"/>
  <c r="AL2" i="42"/>
  <c r="AK2" i="42"/>
  <c r="AJ2" i="42"/>
  <c r="AI2" i="42"/>
  <c r="AH2" i="42"/>
  <c r="AG2" i="42"/>
  <c r="AF2" i="42"/>
  <c r="AE2" i="42"/>
  <c r="AA2" i="42"/>
  <c r="Z2" i="42"/>
  <c r="Y2" i="42"/>
  <c r="X2" i="42"/>
  <c r="W2" i="42"/>
  <c r="V2" i="42"/>
  <c r="U2" i="42"/>
  <c r="T2" i="42"/>
  <c r="S2" i="42"/>
  <c r="R2" i="42"/>
  <c r="Q2" i="42"/>
  <c r="P2" i="42"/>
  <c r="O2" i="42"/>
  <c r="N2" i="42"/>
  <c r="M2" i="42"/>
  <c r="L2" i="42"/>
  <c r="K2" i="42"/>
  <c r="J2" i="42"/>
  <c r="I2" i="42"/>
  <c r="E2" i="42"/>
  <c r="AP1" i="42"/>
  <c r="B13" i="42" s="1"/>
  <c r="AO1" i="42"/>
  <c r="B12" i="42" s="1"/>
  <c r="AN1" i="42"/>
  <c r="AM1" i="42"/>
  <c r="B10" i="42" s="1"/>
  <c r="AL1" i="42"/>
  <c r="B9" i="42" s="1"/>
  <c r="AK1" i="42"/>
  <c r="B8" i="42" s="1"/>
  <c r="AJ1" i="42"/>
  <c r="B7" i="42" s="1"/>
  <c r="AI1" i="42"/>
  <c r="B6" i="42" s="1"/>
  <c r="AH1" i="42"/>
  <c r="AG1" i="42"/>
  <c r="B4" i="42" s="1"/>
  <c r="AF1" i="42"/>
  <c r="AE1" i="42"/>
  <c r="B2" i="42" s="1"/>
  <c r="E20" i="42"/>
  <c r="E19" i="42"/>
  <c r="E15" i="42"/>
  <c r="E14" i="42"/>
  <c r="E13" i="42"/>
  <c r="E12" i="42"/>
  <c r="E11" i="42"/>
  <c r="E10" i="42"/>
  <c r="E9" i="42"/>
  <c r="E8" i="42"/>
  <c r="E7" i="42"/>
  <c r="E6" i="42"/>
  <c r="E5" i="42"/>
  <c r="E4" i="42"/>
  <c r="E3" i="42"/>
  <c r="G27" i="41"/>
  <c r="B11" i="41"/>
  <c r="B5" i="41"/>
  <c r="E3" i="41"/>
  <c r="B3" i="41"/>
  <c r="AP2" i="41"/>
  <c r="AO2" i="41"/>
  <c r="AN2" i="41"/>
  <c r="AM2" i="41"/>
  <c r="AL2" i="41"/>
  <c r="AK2" i="41"/>
  <c r="AJ2" i="41"/>
  <c r="AI2" i="41"/>
  <c r="AH2" i="41"/>
  <c r="AG2" i="41"/>
  <c r="AF2" i="41"/>
  <c r="AE2" i="41"/>
  <c r="AA2" i="41"/>
  <c r="Z2" i="41"/>
  <c r="Y2" i="41"/>
  <c r="X2" i="41"/>
  <c r="W2" i="41"/>
  <c r="V2" i="41"/>
  <c r="U2" i="41"/>
  <c r="T2" i="41"/>
  <c r="S2" i="41"/>
  <c r="R2" i="41"/>
  <c r="Q2" i="41"/>
  <c r="P2" i="41"/>
  <c r="O2" i="41"/>
  <c r="N2" i="41"/>
  <c r="M2" i="41"/>
  <c r="L2" i="41"/>
  <c r="K2" i="41"/>
  <c r="J2" i="41"/>
  <c r="I2" i="41"/>
  <c r="E2" i="41"/>
  <c r="AP1" i="41"/>
  <c r="B13" i="41" s="1"/>
  <c r="AO1" i="41"/>
  <c r="B12" i="41" s="1"/>
  <c r="AN1" i="41"/>
  <c r="AM1" i="41"/>
  <c r="B10" i="41" s="1"/>
  <c r="AL1" i="41"/>
  <c r="B9" i="41" s="1"/>
  <c r="AK1" i="41"/>
  <c r="B8" i="41" s="1"/>
  <c r="AJ1" i="41"/>
  <c r="B7" i="41" s="1"/>
  <c r="AI1" i="41"/>
  <c r="B6" i="41" s="1"/>
  <c r="AH1" i="41"/>
  <c r="AG1" i="41"/>
  <c r="B4" i="41" s="1"/>
  <c r="AF1" i="41"/>
  <c r="AE1" i="41"/>
  <c r="B2" i="41" s="1"/>
  <c r="E20" i="41"/>
  <c r="E19" i="41"/>
  <c r="E15" i="41"/>
  <c r="E14" i="41"/>
  <c r="E13" i="41"/>
  <c r="E12" i="41"/>
  <c r="E11" i="41"/>
  <c r="E10" i="41"/>
  <c r="E9" i="41"/>
  <c r="E8" i="41"/>
  <c r="E7" i="41"/>
  <c r="E6" i="41"/>
  <c r="E5" i="41"/>
  <c r="E4" i="41"/>
  <c r="G27" i="40"/>
  <c r="B12" i="40"/>
  <c r="E11" i="40"/>
  <c r="B11" i="40"/>
  <c r="E3" i="40"/>
  <c r="B3" i="40"/>
  <c r="AP2" i="40"/>
  <c r="AO2" i="40"/>
  <c r="AN2" i="40"/>
  <c r="AM2" i="40"/>
  <c r="AL2" i="40"/>
  <c r="AK2" i="40"/>
  <c r="AJ2" i="40"/>
  <c r="AI2" i="40"/>
  <c r="AH2" i="40"/>
  <c r="AG2" i="40"/>
  <c r="AF2" i="40"/>
  <c r="AE2" i="40"/>
  <c r="AA2" i="40"/>
  <c r="Z2" i="40"/>
  <c r="Y2" i="40"/>
  <c r="X2" i="40"/>
  <c r="W2" i="40"/>
  <c r="V2" i="40"/>
  <c r="U2" i="40"/>
  <c r="T2" i="40"/>
  <c r="S2" i="40"/>
  <c r="R2" i="40"/>
  <c r="Q2" i="40"/>
  <c r="P2" i="40"/>
  <c r="O2" i="40"/>
  <c r="N2" i="40"/>
  <c r="M2" i="40"/>
  <c r="L2" i="40"/>
  <c r="K2" i="40"/>
  <c r="J2" i="40"/>
  <c r="I2" i="40"/>
  <c r="E2" i="40"/>
  <c r="AP1" i="40"/>
  <c r="B13" i="40" s="1"/>
  <c r="AO1" i="40"/>
  <c r="AN1" i="40"/>
  <c r="AM1" i="40"/>
  <c r="B10" i="40" s="1"/>
  <c r="AL1" i="40"/>
  <c r="B9" i="40" s="1"/>
  <c r="AK1" i="40"/>
  <c r="B8" i="40" s="1"/>
  <c r="AJ1" i="40"/>
  <c r="B7" i="40" s="1"/>
  <c r="AI1" i="40"/>
  <c r="B6" i="40" s="1"/>
  <c r="AH1" i="40"/>
  <c r="B5" i="40" s="1"/>
  <c r="AG1" i="40"/>
  <c r="B4" i="40" s="1"/>
  <c r="AF1" i="40"/>
  <c r="AE1" i="40"/>
  <c r="B2" i="40" s="1"/>
  <c r="E20" i="40"/>
  <c r="E19" i="40"/>
  <c r="E15" i="40"/>
  <c r="E14" i="40"/>
  <c r="E13" i="40"/>
  <c r="E12" i="40"/>
  <c r="E10" i="40"/>
  <c r="E9" i="40"/>
  <c r="E8" i="40"/>
  <c r="E7" i="40"/>
  <c r="E6" i="40"/>
  <c r="E5" i="40"/>
  <c r="E4" i="40"/>
  <c r="G27" i="39"/>
  <c r="E19" i="39"/>
  <c r="B12" i="39"/>
  <c r="B11" i="39"/>
  <c r="E3" i="39"/>
  <c r="B3" i="39"/>
  <c r="AP2" i="39"/>
  <c r="AO2" i="39"/>
  <c r="AN2" i="39"/>
  <c r="AM2" i="39"/>
  <c r="AL2" i="39"/>
  <c r="AK2" i="39"/>
  <c r="AJ2" i="39"/>
  <c r="AI2" i="39"/>
  <c r="AH2" i="39"/>
  <c r="AG2" i="39"/>
  <c r="AF2" i="39"/>
  <c r="AE2" i="39"/>
  <c r="AA2" i="39"/>
  <c r="Z2" i="39"/>
  <c r="Y2" i="39"/>
  <c r="X2" i="39"/>
  <c r="W2" i="39"/>
  <c r="V2" i="39"/>
  <c r="U2" i="39"/>
  <c r="T2" i="39"/>
  <c r="S2" i="39"/>
  <c r="R2" i="39"/>
  <c r="Q2" i="39"/>
  <c r="P2" i="39"/>
  <c r="O2" i="39"/>
  <c r="N2" i="39"/>
  <c r="M2" i="39"/>
  <c r="L2" i="39"/>
  <c r="K2" i="39"/>
  <c r="J2" i="39"/>
  <c r="I2" i="39"/>
  <c r="E2" i="39"/>
  <c r="AP1" i="39"/>
  <c r="B13" i="39" s="1"/>
  <c r="AO1" i="39"/>
  <c r="AN1" i="39"/>
  <c r="AM1" i="39"/>
  <c r="B10" i="39" s="1"/>
  <c r="AL1" i="39"/>
  <c r="B9" i="39" s="1"/>
  <c r="AK1" i="39"/>
  <c r="B8" i="39" s="1"/>
  <c r="AJ1" i="39"/>
  <c r="B7" i="39" s="1"/>
  <c r="AI1" i="39"/>
  <c r="B6" i="39" s="1"/>
  <c r="AH1" i="39"/>
  <c r="B5" i="39" s="1"/>
  <c r="AG1" i="39"/>
  <c r="B4" i="39" s="1"/>
  <c r="AF1" i="39"/>
  <c r="AE1" i="39"/>
  <c r="B2" i="39" s="1"/>
  <c r="E20" i="39"/>
  <c r="E18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G27" i="38"/>
  <c r="B13" i="38"/>
  <c r="B12" i="38"/>
  <c r="E11" i="38"/>
  <c r="C54" i="49" s="1"/>
  <c r="B5" i="38"/>
  <c r="E3" i="38"/>
  <c r="C46" i="49" s="1"/>
  <c r="AP2" i="38"/>
  <c r="AO2" i="38"/>
  <c r="AN2" i="38"/>
  <c r="AM2" i="38"/>
  <c r="AL2" i="38"/>
  <c r="AK2" i="38"/>
  <c r="AJ2" i="38"/>
  <c r="AI2" i="38"/>
  <c r="AH2" i="38"/>
  <c r="AG2" i="38"/>
  <c r="AF2" i="38"/>
  <c r="AE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E2" i="38"/>
  <c r="AP1" i="38"/>
  <c r="AO1" i="38"/>
  <c r="AN1" i="38"/>
  <c r="B11" i="38" s="1"/>
  <c r="AM1" i="38"/>
  <c r="B10" i="38" s="1"/>
  <c r="AL1" i="38"/>
  <c r="B9" i="38" s="1"/>
  <c r="AK1" i="38"/>
  <c r="B8" i="38" s="1"/>
  <c r="AJ1" i="38"/>
  <c r="B7" i="38" s="1"/>
  <c r="AI1" i="38"/>
  <c r="B6" i="38" s="1"/>
  <c r="AH1" i="38"/>
  <c r="AG1" i="38"/>
  <c r="B4" i="38" s="1"/>
  <c r="AF1" i="38"/>
  <c r="B3" i="38" s="1"/>
  <c r="AE1" i="38"/>
  <c r="B2" i="38" s="1"/>
  <c r="E20" i="38"/>
  <c r="C63" i="49" s="1"/>
  <c r="E19" i="38"/>
  <c r="C62" i="49" s="1"/>
  <c r="E16" i="38"/>
  <c r="C59" i="49" s="1"/>
  <c r="E15" i="38"/>
  <c r="C58" i="49" s="1"/>
  <c r="E14" i="38"/>
  <c r="C57" i="49" s="1"/>
  <c r="E13" i="38"/>
  <c r="C56" i="49" s="1"/>
  <c r="E12" i="38"/>
  <c r="C55" i="49" s="1"/>
  <c r="E10" i="38"/>
  <c r="C53" i="49" s="1"/>
  <c r="E9" i="38"/>
  <c r="E8" i="38"/>
  <c r="E7" i="38"/>
  <c r="C50" i="49" s="1"/>
  <c r="E6" i="38"/>
  <c r="C49" i="49" s="1"/>
  <c r="E4" i="38"/>
  <c r="C47" i="49" s="1"/>
  <c r="G27" i="37"/>
  <c r="E18" i="37"/>
  <c r="C30" i="49" s="1"/>
  <c r="B13" i="37"/>
  <c r="B12" i="37"/>
  <c r="E11" i="37"/>
  <c r="E10" i="37"/>
  <c r="B7" i="37"/>
  <c r="B5" i="37"/>
  <c r="B4" i="37"/>
  <c r="AP2" i="37"/>
  <c r="AO2" i="37"/>
  <c r="AN2" i="37"/>
  <c r="AM2" i="37"/>
  <c r="AL2" i="37"/>
  <c r="AK2" i="37"/>
  <c r="AJ2" i="37"/>
  <c r="AI2" i="37"/>
  <c r="AH2" i="37"/>
  <c r="AG2" i="37"/>
  <c r="AF2" i="37"/>
  <c r="AE2" i="37"/>
  <c r="AA2" i="37"/>
  <c r="Z2" i="37"/>
  <c r="Y2" i="37"/>
  <c r="X2" i="37"/>
  <c r="W2" i="37"/>
  <c r="V2" i="37"/>
  <c r="U2" i="37"/>
  <c r="T2" i="37"/>
  <c r="S2" i="37"/>
  <c r="R2" i="37"/>
  <c r="Q2" i="37"/>
  <c r="P2" i="37"/>
  <c r="O2" i="37"/>
  <c r="N2" i="37"/>
  <c r="M2" i="37"/>
  <c r="L2" i="37"/>
  <c r="K2" i="37"/>
  <c r="J2" i="37"/>
  <c r="I2" i="37"/>
  <c r="E2" i="37"/>
  <c r="C14" i="49" s="1"/>
  <c r="B2" i="37"/>
  <c r="AP1" i="37"/>
  <c r="AO1" i="37"/>
  <c r="AN1" i="37"/>
  <c r="B11" i="37" s="1"/>
  <c r="AM1" i="37"/>
  <c r="B10" i="37" s="1"/>
  <c r="AL1" i="37"/>
  <c r="B9" i="37" s="1"/>
  <c r="AK1" i="37"/>
  <c r="B8" i="37" s="1"/>
  <c r="AJ1" i="37"/>
  <c r="AI1" i="37"/>
  <c r="B6" i="37" s="1"/>
  <c r="AH1" i="37"/>
  <c r="AG1" i="37"/>
  <c r="AF1" i="37"/>
  <c r="B3" i="37" s="1"/>
  <c r="AE1" i="37"/>
  <c r="AQ1" i="37" s="1"/>
  <c r="E20" i="37"/>
  <c r="C32" i="49" s="1"/>
  <c r="E19" i="37"/>
  <c r="C31" i="49" s="1"/>
  <c r="E17" i="37"/>
  <c r="C29" i="49" s="1"/>
  <c r="E13" i="37"/>
  <c r="C25" i="49" s="1"/>
  <c r="E12" i="37"/>
  <c r="E9" i="37"/>
  <c r="C21" i="49" s="1"/>
  <c r="E7" i="37"/>
  <c r="C19" i="49" s="1"/>
  <c r="E6" i="37"/>
  <c r="C18" i="49" s="1"/>
  <c r="E5" i="37"/>
  <c r="C17" i="49" s="1"/>
  <c r="E4" i="37"/>
  <c r="E3" i="37"/>
  <c r="C15" i="49" s="1"/>
  <c r="E20" i="2"/>
  <c r="E19" i="2"/>
  <c r="E18" i="2"/>
  <c r="E15" i="2"/>
  <c r="E14" i="2"/>
  <c r="E13" i="2"/>
  <c r="E11" i="2"/>
  <c r="E10" i="2"/>
  <c r="E9" i="2"/>
  <c r="E8" i="2"/>
  <c r="E6" i="2"/>
  <c r="E5" i="2"/>
  <c r="E4" i="2"/>
  <c r="E3" i="2"/>
  <c r="AA2" i="2"/>
  <c r="Z2" i="2"/>
  <c r="Y2" i="2"/>
  <c r="X2" i="2"/>
  <c r="W2" i="2"/>
  <c r="V2" i="2"/>
  <c r="U2" i="2"/>
  <c r="T2" i="2"/>
  <c r="M2" i="2"/>
  <c r="L2" i="2"/>
  <c r="K2" i="2"/>
  <c r="J2" i="2"/>
  <c r="I2" i="2"/>
  <c r="R2" i="2"/>
  <c r="Q2" i="2"/>
  <c r="P2" i="2"/>
  <c r="O2" i="2"/>
  <c r="N2" i="2"/>
  <c r="S2" i="2"/>
  <c r="AF1" i="2"/>
  <c r="AG1" i="2"/>
  <c r="AH1" i="2"/>
  <c r="AI1" i="2"/>
  <c r="AJ1" i="2"/>
  <c r="AK1" i="2"/>
  <c r="AL1" i="2"/>
  <c r="AM1" i="2"/>
  <c r="AN1" i="2"/>
  <c r="AO1" i="2"/>
  <c r="AP1" i="2"/>
  <c r="AE1" i="2"/>
  <c r="E17" i="47" l="1"/>
  <c r="E17" i="46"/>
  <c r="E18" i="44"/>
  <c r="AB1" i="43"/>
  <c r="AB1" i="38"/>
  <c r="B27" i="43"/>
  <c r="B27" i="45"/>
  <c r="B27" i="44"/>
  <c r="E27" i="45"/>
  <c r="D11" i="8" s="1"/>
  <c r="B27" i="47"/>
  <c r="E27" i="48"/>
  <c r="D14" i="8" s="1"/>
  <c r="B27" i="46"/>
  <c r="B27" i="48"/>
  <c r="AB1" i="48"/>
  <c r="AQ1" i="43"/>
  <c r="E2" i="43"/>
  <c r="E27" i="43" s="1"/>
  <c r="D9" i="8" s="1"/>
  <c r="AQ1" i="44"/>
  <c r="E2" i="44"/>
  <c r="E27" i="44" s="1"/>
  <c r="D10" i="8" s="1"/>
  <c r="AQ1" i="46"/>
  <c r="AB1" i="45"/>
  <c r="E2" i="46"/>
  <c r="E27" i="46" s="1"/>
  <c r="D12" i="8" s="1"/>
  <c r="AQ1" i="47"/>
  <c r="E2" i="47"/>
  <c r="E27" i="47" s="1"/>
  <c r="D13" i="8" s="1"/>
  <c r="AQ1" i="48"/>
  <c r="E27" i="42"/>
  <c r="D8" i="8" s="1"/>
  <c r="B27" i="42"/>
  <c r="AB1" i="42"/>
  <c r="AQ1" i="42"/>
  <c r="E27" i="41"/>
  <c r="D7" i="8" s="1"/>
  <c r="B27" i="41"/>
  <c r="AB1" i="41"/>
  <c r="AQ1" i="41"/>
  <c r="E27" i="40"/>
  <c r="D6" i="8" s="1"/>
  <c r="B27" i="40"/>
  <c r="AB1" i="40"/>
  <c r="AQ1" i="40"/>
  <c r="B27" i="39"/>
  <c r="E27" i="39"/>
  <c r="D5" i="8" s="1"/>
  <c r="AB1" i="39"/>
  <c r="AQ1" i="39"/>
  <c r="B27" i="38"/>
  <c r="E5" i="38"/>
  <c r="AQ1" i="38"/>
  <c r="B27" i="37"/>
  <c r="E27" i="37"/>
  <c r="D3" i="8" s="1"/>
  <c r="AB1" i="37"/>
  <c r="E27" i="38" l="1"/>
  <c r="D4" i="8" s="1"/>
  <c r="C48" i="49"/>
  <c r="B12" i="2"/>
  <c r="B11" i="2"/>
  <c r="B10" i="2"/>
  <c r="B9" i="2"/>
  <c r="B8" i="2"/>
  <c r="B7" i="2"/>
  <c r="B6" i="2"/>
  <c r="B5" i="2"/>
  <c r="B4" i="2"/>
  <c r="B3" i="2"/>
  <c r="AQ1" i="2" l="1"/>
  <c r="B13" i="2"/>
  <c r="B2" i="2"/>
  <c r="AP2" i="2"/>
  <c r="AO2" i="2"/>
  <c r="AN2" i="2"/>
  <c r="AM2" i="2"/>
  <c r="AL2" i="2"/>
  <c r="AK2" i="2"/>
  <c r="AJ2" i="2"/>
  <c r="AI2" i="2"/>
  <c r="AH2" i="2"/>
  <c r="AG2" i="2"/>
  <c r="AF2" i="2"/>
  <c r="AE2" i="2" l="1"/>
  <c r="C16" i="8" l="1"/>
  <c r="C17" i="8"/>
  <c r="D16" i="8"/>
  <c r="D17" i="8"/>
  <c r="G27" i="2" l="1"/>
  <c r="B27" i="2" l="1"/>
  <c r="E12" i="2"/>
  <c r="E27" i="2" l="1"/>
  <c r="AB1" i="2"/>
  <c r="C15" i="8" l="1"/>
  <c r="D15" i="8" l="1"/>
</calcChain>
</file>

<file path=xl/sharedStrings.xml><?xml version="1.0" encoding="utf-8"?>
<sst xmlns="http://schemas.openxmlformats.org/spreadsheetml/2006/main" count="885" uniqueCount="93">
  <si>
    <t>合計</t>
    <rPh sb="0" eb="2">
      <t>ゴウケイ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</si>
  <si>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</si>
  <si>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</si>
  <si>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</si>
  <si>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</si>
  <si>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</si>
  <si>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介護支援</t>
    <rPh sb="0" eb="2">
      <t>カイゴ</t>
    </rPh>
    <rPh sb="2" eb="4">
      <t>シエン</t>
    </rPh>
    <phoneticPr fontId="1"/>
  </si>
  <si>
    <t>繰り越し</t>
    <rPh sb="0" eb="1">
      <t>ク</t>
    </rPh>
    <rPh sb="2" eb="3">
      <t>コ</t>
    </rPh>
    <phoneticPr fontId="1"/>
  </si>
  <si>
    <t>支払い合計</t>
    <rPh sb="0" eb="2">
      <t>シハラ</t>
    </rPh>
    <rPh sb="3" eb="5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</si>
  <si>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</si>
  <si>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今年の収支</t>
    <rPh sb="0" eb="2">
      <t>コトシ</t>
    </rPh>
    <rPh sb="3" eb="5">
      <t>シュウシ</t>
    </rPh>
    <phoneticPr fontId="1"/>
  </si>
  <si>
    <t>01給料（自分）</t>
    <rPh sb="2" eb="4">
      <t>キュウリョウ</t>
    </rPh>
    <rPh sb="5" eb="7">
      <t>ジブン</t>
    </rPh>
    <phoneticPr fontId="1"/>
  </si>
  <si>
    <t>02給料（同居者）</t>
    <rPh sb="2" eb="4">
      <t>キュウリョウ</t>
    </rPh>
    <rPh sb="5" eb="8">
      <t>ドウキョシャ</t>
    </rPh>
    <phoneticPr fontId="1"/>
  </si>
  <si>
    <t>03自営収入（自分）</t>
    <rPh sb="2" eb="4">
      <t>ジエイ</t>
    </rPh>
    <rPh sb="4" eb="6">
      <t>シュウニュウ</t>
    </rPh>
    <rPh sb="7" eb="9">
      <t>ジブン</t>
    </rPh>
    <phoneticPr fontId="1"/>
  </si>
  <si>
    <t>04自営収入（同居者）</t>
    <rPh sb="2" eb="4">
      <t>ジエイ</t>
    </rPh>
    <rPh sb="4" eb="6">
      <t>シュウニュウ</t>
    </rPh>
    <rPh sb="7" eb="10">
      <t>ドウキョシャ</t>
    </rPh>
    <phoneticPr fontId="1"/>
  </si>
  <si>
    <t>05年金（自分）</t>
    <rPh sb="2" eb="4">
      <t>ネンキン</t>
    </rPh>
    <rPh sb="5" eb="7">
      <t>ジブン</t>
    </rPh>
    <phoneticPr fontId="1"/>
  </si>
  <si>
    <t>06年金（同居者）</t>
    <rPh sb="2" eb="4">
      <t>ネンキン</t>
    </rPh>
    <rPh sb="5" eb="8">
      <t>ドウキョシャ</t>
    </rPh>
    <phoneticPr fontId="1"/>
  </si>
  <si>
    <t>07生活保護（世帯分）</t>
    <rPh sb="2" eb="4">
      <t>セイカツ</t>
    </rPh>
    <rPh sb="4" eb="6">
      <t>ホゴ</t>
    </rPh>
    <rPh sb="7" eb="9">
      <t>セタイ</t>
    </rPh>
    <rPh sb="9" eb="10">
      <t>ブン</t>
    </rPh>
    <phoneticPr fontId="1"/>
  </si>
  <si>
    <t>08失業保険（自分）</t>
    <rPh sb="2" eb="4">
      <t>シツギョウ</t>
    </rPh>
    <rPh sb="4" eb="6">
      <t>ホケン</t>
    </rPh>
    <rPh sb="7" eb="9">
      <t>ジブン</t>
    </rPh>
    <phoneticPr fontId="1"/>
  </si>
  <si>
    <t>09失業保険（同居者）</t>
    <rPh sb="2" eb="4">
      <t>シツギョウ</t>
    </rPh>
    <rPh sb="4" eb="6">
      <t>ホケン</t>
    </rPh>
    <rPh sb="7" eb="10">
      <t>ドウキョシャ</t>
    </rPh>
    <phoneticPr fontId="1"/>
  </si>
  <si>
    <t>10児童手当（世帯分）</t>
    <rPh sb="2" eb="4">
      <t>ジドウ</t>
    </rPh>
    <rPh sb="4" eb="6">
      <t>テアテ</t>
    </rPh>
    <rPh sb="7" eb="9">
      <t>セタイ</t>
    </rPh>
    <rPh sb="9" eb="10">
      <t>ブン</t>
    </rPh>
    <phoneticPr fontId="1"/>
  </si>
  <si>
    <t>11援助</t>
    <rPh sb="2" eb="4">
      <t>エンジョ</t>
    </rPh>
    <phoneticPr fontId="1"/>
  </si>
  <si>
    <t>12公的援助</t>
    <rPh sb="2" eb="4">
      <t>コウテキ</t>
    </rPh>
    <rPh sb="4" eb="6">
      <t>エンジョ</t>
    </rPh>
    <phoneticPr fontId="1"/>
  </si>
  <si>
    <t>50家賃・管理費</t>
    <rPh sb="2" eb="4">
      <t>ヤチン</t>
    </rPh>
    <rPh sb="5" eb="8">
      <t>カンリヒ</t>
    </rPh>
    <phoneticPr fontId="1"/>
  </si>
  <si>
    <t>51食費</t>
    <rPh sb="2" eb="4">
      <t>ショクヒ</t>
    </rPh>
    <phoneticPr fontId="1"/>
  </si>
  <si>
    <t>52水道・光熱費</t>
    <rPh sb="2" eb="4">
      <t>スイドウ</t>
    </rPh>
    <rPh sb="5" eb="8">
      <t>コウネツヒ</t>
    </rPh>
    <phoneticPr fontId="1"/>
  </si>
  <si>
    <t>53電話料</t>
    <rPh sb="2" eb="4">
      <t>デンワ</t>
    </rPh>
    <rPh sb="4" eb="5">
      <t>リョウ</t>
    </rPh>
    <phoneticPr fontId="1"/>
  </si>
  <si>
    <t>54衣類・日用品</t>
    <rPh sb="2" eb="4">
      <t>イルイ</t>
    </rPh>
    <rPh sb="5" eb="8">
      <t>ニチヨウヒン</t>
    </rPh>
    <phoneticPr fontId="1"/>
  </si>
  <si>
    <t>55医療費</t>
    <rPh sb="2" eb="5">
      <t>イリョウヒ</t>
    </rPh>
    <phoneticPr fontId="1"/>
  </si>
  <si>
    <t>56教育費</t>
    <rPh sb="2" eb="5">
      <t>キョウイクヒ</t>
    </rPh>
    <phoneticPr fontId="1"/>
  </si>
  <si>
    <t>57交際費・遊興費</t>
    <rPh sb="2" eb="4">
      <t>コウサイ</t>
    </rPh>
    <rPh sb="4" eb="5">
      <t>ヒ</t>
    </rPh>
    <rPh sb="6" eb="9">
      <t>ユウキョウヒ</t>
    </rPh>
    <phoneticPr fontId="1"/>
  </si>
  <si>
    <t>58保険料</t>
    <rPh sb="2" eb="5">
      <t>ホケンリョウ</t>
    </rPh>
    <phoneticPr fontId="1"/>
  </si>
  <si>
    <t>59駐車場代</t>
    <rPh sb="2" eb="5">
      <t>チュウシャジョウ</t>
    </rPh>
    <rPh sb="5" eb="6">
      <t>ダイ</t>
    </rPh>
    <phoneticPr fontId="1"/>
  </si>
  <si>
    <t>60ガソリン代・灯油代</t>
    <rPh sb="6" eb="7">
      <t>ダイ</t>
    </rPh>
    <rPh sb="8" eb="10">
      <t>トウユ</t>
    </rPh>
    <rPh sb="10" eb="11">
      <t>ダイ</t>
    </rPh>
    <phoneticPr fontId="1"/>
  </si>
  <si>
    <t>61仕事</t>
    <rPh sb="2" eb="4">
      <t>シゴト</t>
    </rPh>
    <phoneticPr fontId="1"/>
  </si>
  <si>
    <t>62車代</t>
    <rPh sb="2" eb="4">
      <t>クルマダイ</t>
    </rPh>
    <phoneticPr fontId="1"/>
  </si>
  <si>
    <t>63介護費用</t>
    <rPh sb="2" eb="4">
      <t>カイゴ</t>
    </rPh>
    <rPh sb="4" eb="6">
      <t>ヒヨウ</t>
    </rPh>
    <phoneticPr fontId="1"/>
  </si>
  <si>
    <t>64弁護士費用</t>
    <rPh sb="2" eb="7">
      <t>ベンゴシヒヨウ</t>
    </rPh>
    <phoneticPr fontId="1"/>
  </si>
  <si>
    <t>65家財道具</t>
    <rPh sb="2" eb="6">
      <t>カザイドウグ</t>
    </rPh>
    <phoneticPr fontId="1"/>
  </si>
  <si>
    <t>66役所</t>
    <rPh sb="2" eb="4">
      <t>ヤクショ</t>
    </rPh>
    <phoneticPr fontId="1"/>
  </si>
  <si>
    <t>67散髪代</t>
    <rPh sb="2" eb="4">
      <t>サンパツ</t>
    </rPh>
    <rPh sb="4" eb="5">
      <t>ダイ</t>
    </rPh>
    <phoneticPr fontId="1"/>
  </si>
  <si>
    <t>68税金</t>
    <rPh sb="2" eb="4">
      <t>ゼイキン</t>
    </rPh>
    <phoneticPr fontId="1"/>
  </si>
  <si>
    <t>月</t>
    <rPh sb="0" eb="1">
      <t>ツキ</t>
    </rPh>
    <phoneticPr fontId="1"/>
  </si>
  <si>
    <t>項目</t>
    <rPh sb="0" eb="2">
      <t>コウモク</t>
    </rPh>
    <phoneticPr fontId="1"/>
  </si>
  <si>
    <t>入出金</t>
    <rPh sb="0" eb="3">
      <t>ニュウシュッキン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</si>
  <si>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</si>
  <si>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</si>
  <si>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</si>
  <si>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</si>
  <si>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</si>
  <si>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</si>
  <si>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</si>
  <si>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</si>
  <si>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</si>
  <si>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</si>
  <si>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</si>
  <si>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</si>
  <si>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</si>
  <si>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行ラベル</t>
  </si>
  <si>
    <t>01給料（自分）</t>
  </si>
  <si>
    <t>02給料（同居者）</t>
  </si>
  <si>
    <t>03自営収入（自分）</t>
  </si>
  <si>
    <t>04自営収入（同居者）</t>
  </si>
  <si>
    <t>05年金（自分）</t>
  </si>
  <si>
    <t>06年金（同居者）</t>
  </si>
  <si>
    <t>07生活保護（世帯分）</t>
  </si>
  <si>
    <t>08失業保険（自分）</t>
  </si>
  <si>
    <t>09失業保険（同居者）</t>
  </si>
  <si>
    <t>10児童手当（世帯分）</t>
  </si>
  <si>
    <t>11援助</t>
  </si>
  <si>
    <t>12公的援助</t>
  </si>
  <si>
    <t>50家賃・管理費</t>
  </si>
  <si>
    <t>51食費</t>
  </si>
  <si>
    <t>52水道・光熱費</t>
  </si>
  <si>
    <t>53電話料</t>
  </si>
  <si>
    <t>54衣類・日用品</t>
  </si>
  <si>
    <t>55医療費</t>
  </si>
  <si>
    <t>56教育費</t>
  </si>
  <si>
    <t>57交際費・遊興費</t>
  </si>
  <si>
    <t>58保険料</t>
  </si>
  <si>
    <t>59駐車場代</t>
  </si>
  <si>
    <t>60ガソリン代・灯油代</t>
  </si>
  <si>
    <t>61仕事</t>
  </si>
  <si>
    <t>62車代</t>
  </si>
  <si>
    <t>63介護費用</t>
  </si>
  <si>
    <t>64弁護士費用</t>
  </si>
  <si>
    <t>65家財道具</t>
  </si>
  <si>
    <t>66役所</t>
  </si>
  <si>
    <t>67散髪代</t>
  </si>
  <si>
    <t>68税金</t>
  </si>
  <si>
    <t>総計</t>
  </si>
  <si>
    <t>列ラベル</t>
  </si>
  <si>
    <t>平均 / 入出金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</si>
</sst>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5" fontId="2" fillId="0" borderId="0" xfId="0" applyNumberFormat="1" applyFont="1"/>
    <xf numFmtId="0" fontId="2" fillId="0" borderId="0" xfId="0" applyFont="1" applyAlignment="1">
      <alignment horizontal="center"/>
    </xf>
    <xf numFmtId="5" fontId="0" fillId="0" borderId="0" xfId="0" applyNumberFormat="1"/>
    <xf numFmtId="0" fontId="0" fillId="0" borderId="2" xfId="0" applyBorder="1"/>
    <xf numFmtId="0" fontId="0" fillId="2" borderId="1" xfId="0" applyFill="1" applyBorder="1" applyAlignment="1">
      <alignment horizontal="center"/>
    </xf>
    <xf numFmtId="5" fontId="0" fillId="0" borderId="1" xfId="0" applyNumberFormat="1" applyBorder="1"/>
    <xf numFmtId="5" fontId="0" fillId="3" borderId="1" xfId="0" applyNumberFormat="1" applyFill="1" applyBorder="1"/>
    <xf numFmtId="0" fontId="2" fillId="5" borderId="1" xfId="0" applyFont="1" applyFill="1" applyBorder="1"/>
    <xf numFmtId="5" fontId="2" fillId="0" borderId="1" xfId="0" applyNumberFormat="1" applyFont="1" applyBorder="1"/>
    <xf numFmtId="0" fontId="2" fillId="6" borderId="1" xfId="0" applyFont="1" applyFill="1" applyBorder="1"/>
    <xf numFmtId="0" fontId="2" fillId="4" borderId="1" xfId="0" applyFont="1" applyFill="1" applyBorder="1" applyAlignment="1">
      <alignment horizontal="center"/>
    </xf>
    <xf numFmtId="5" fontId="0" fillId="7" borderId="1" xfId="0" applyNumberFormat="1" applyFill="1" applyBorder="1"/>
    <xf numFmtId="0" fontId="2" fillId="3" borderId="0" xfId="0" applyFont="1" applyFill="1"/>
    <xf numFmtId="5" fontId="2" fillId="3" borderId="0" xfId="0" applyNumberFormat="1" applyFont="1" applyFill="1"/>
    <xf numFmtId="5" fontId="2" fillId="8" borderId="0" xfId="0" applyNumberFormat="1" applyFont="1" applyFill="1"/>
    <xf numFmtId="55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5" fontId="0" fillId="9" borderId="1" xfId="0" applyNumberFormat="1" applyFill="1" applyBorder="1"/>
    <xf numFmtId="0" fontId="2" fillId="3" borderId="0" xfId="0" applyFont="1" applyFill="1" applyAlignment="1">
      <alignment horizontal="center"/>
    </xf>
    <xf numFmtId="0" fontId="2" fillId="4" borderId="1" xfId="0" applyFont="1" applyFill="1" applyBorder="1"/>
    <xf numFmtId="55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76" fontId="0" fillId="0" borderId="0" xfId="0" applyNumberFormat="1"/>
  </cellXfs>
  <cellStyles count="1">
    <cellStyle name="標準" xfId="0" builtinId="0"/>
  </cellStyles>
  <dxfs count="3">
    <dxf>
      <numFmt numFmtId="176" formatCode="&quot;¥&quot;#,##0_);[Red]\(&quot;¥&quot;#,##0\)"/>
    </dxf>
    <dxf>
      <numFmt numFmtId="176" formatCode="&quot;¥&quot;#,##0_);[Red]\(&quot;¥&quot;#,##0\)"/>
    </dxf>
    <dxf>
      <numFmt numFmtId="176" formatCode="&quot;¥&quot;#,##0_);[Red]\(&quot;¥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704850</xdr:colOff>
      <xdr:row>10</xdr:row>
      <xdr:rowOff>9525</xdr:rowOff>
    </xdr:from>
    <xdr:to>
      <xdr:col>16</xdr:col>
      <xdr:colOff>400050</xdr:colOff>
      <xdr:row>21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月">
              <a:extLst>
                <a:ext uri="{FF2B5EF4-FFF2-40B4-BE49-F238E27FC236}">
                  <a16:creationId xmlns:a16="http://schemas.microsoft.com/office/drawing/2014/main" id="{943C379C-2A90-4F9E-BCE0-1E8A9DA125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58125" y="239077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4379.961086574076" createdVersion="7" refreshedVersion="7" minRefreshableVersion="3" recordCount="372" xr:uid="{2A9FE0BF-EE23-42A5-AF7F-312F78C9227E}">
  <cacheSource type="worksheet">
    <worksheetSource ref="A1:C373" sheet="集計"/>
  </cacheSource>
  <cacheFields count="3">
    <cacheField name="月" numFmtId="0">
      <sharedItems count="12">
        <s v="1月"/>
        <s v="2月"/>
        <s v="3月"/>
        <s v="4月"/>
        <s v="5月"/>
        <s v="6月"/>
        <s v="7月"/>
        <s v="8月"/>
        <s v="9月"/>
        <s v="10月"/>
        <s v="11月"/>
        <s v="12月"/>
      </sharedItems>
    </cacheField>
    <cacheField name="項目" numFmtId="0">
      <sharedItems count="31">
        <s v="01給料（自分）"/>
        <s v="02給料（同居者）"/>
        <s v="03自営収入（自分）"/>
        <s v="04自営収入（同居者）"/>
        <s v="05年金（自分）"/>
        <s v="06年金（同居者）"/>
        <s v="07生活保護（世帯分）"/>
        <s v="08失業保険（自分）"/>
        <s v="09失業保険（同居者）"/>
        <s v="10児童手当（世帯分）"/>
        <s v="11援助"/>
        <s v="12公的援助"/>
        <s v="50家賃・管理費"/>
        <s v="51食費"/>
        <s v="52水道・光熱費"/>
        <s v="53電話料"/>
        <s v="54衣類・日用品"/>
        <s v="55医療費"/>
        <s v="56教育費"/>
        <s v="57交際費・遊興費"/>
        <s v="58保険料"/>
        <s v="59駐車場代"/>
        <s v="60ガソリン代・灯油代"/>
        <s v="61仕事"/>
        <s v="62車代"/>
        <s v="63介護費用"/>
        <s v="64弁護士費用"/>
        <s v="65家財道具"/>
        <s v="66役所"/>
        <s v="67散髪代"/>
        <s v="68税金"/>
      </sharedItems>
    </cacheField>
    <cacheField name="入出金" numFmtId="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213435530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x v="0"/>
    <n v="0"/>
  </r>
  <r>
    <x v="0"/>
    <x v="1"/>
    <n v="0"/>
  </r>
  <r>
    <x v="0"/>
    <x v="2"/>
    <n v="0"/>
  </r>
  <r>
    <x v="0"/>
    <x v="3"/>
    <n v="0"/>
  </r>
  <r>
    <x v="0"/>
    <x v="4"/>
    <n v="0"/>
  </r>
  <r>
    <x v="0"/>
    <x v="5"/>
    <n v="0"/>
  </r>
  <r>
    <x v="0"/>
    <x v="6"/>
    <n v="0"/>
  </r>
  <r>
    <x v="0"/>
    <x v="7"/>
    <n v="0"/>
  </r>
  <r>
    <x v="0"/>
    <x v="8"/>
    <n v="0"/>
  </r>
  <r>
    <x v="0"/>
    <x v="9"/>
    <n v="0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0"/>
  </r>
  <r>
    <x v="0"/>
    <x v="15"/>
    <n v="0"/>
  </r>
  <r>
    <x v="0"/>
    <x v="16"/>
    <n v="0"/>
  </r>
  <r>
    <x v="0"/>
    <x v="17"/>
    <n v="0"/>
  </r>
  <r>
    <x v="0"/>
    <x v="18"/>
    <n v="0"/>
  </r>
  <r>
    <x v="0"/>
    <x v="19"/>
    <n v="0"/>
  </r>
  <r>
    <x v="0"/>
    <x v="20"/>
    <n v="0"/>
  </r>
  <r>
    <x v="0"/>
    <x v="21"/>
    <n v="0"/>
  </r>
  <r>
    <x v="0"/>
    <x v="22"/>
    <n v="0"/>
  </r>
  <r>
    <x v="0"/>
    <x v="23"/>
    <n v="0"/>
  </r>
  <r>
    <x v="0"/>
    <x v="24"/>
    <n v="0"/>
  </r>
  <r>
    <x v="0"/>
    <x v="25"/>
    <n v="0"/>
  </r>
  <r>
    <x v="0"/>
    <x v="26"/>
    <n v="0"/>
  </r>
  <r>
    <x v="0"/>
    <x v="27"/>
    <n v="0"/>
  </r>
  <r>
    <x v="0"/>
    <x v="28"/>
    <n v="0"/>
  </r>
  <r>
    <x v="0"/>
    <x v="29"/>
    <n v="0"/>
  </r>
  <r>
    <x v="0"/>
    <x v="30"/>
    <n v="0"/>
  </r>
  <r>
    <x v="1"/>
    <x v="0"/>
    <n v="0"/>
  </r>
  <r>
    <x v="1"/>
    <x v="1"/>
    <n v="0"/>
  </r>
  <r>
    <x v="1"/>
    <x v="2"/>
    <n v="0"/>
  </r>
  <r>
    <x v="1"/>
    <x v="3"/>
    <n v="0"/>
  </r>
  <r>
    <x v="1"/>
    <x v="4"/>
    <n v="0"/>
  </r>
  <r>
    <x v="1"/>
    <x v="5"/>
    <n v="0"/>
  </r>
  <r>
    <x v="1"/>
    <x v="6"/>
    <n v="0"/>
  </r>
  <r>
    <x v="1"/>
    <x v="7"/>
    <n v="0"/>
  </r>
  <r>
    <x v="1"/>
    <x v="8"/>
    <n v="0"/>
  </r>
  <r>
    <x v="1"/>
    <x v="9"/>
    <n v="0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1"/>
    <x v="15"/>
    <n v="0"/>
  </r>
  <r>
    <x v="1"/>
    <x v="16"/>
    <n v="0"/>
  </r>
  <r>
    <x v="1"/>
    <x v="17"/>
    <n v="0"/>
  </r>
  <r>
    <x v="1"/>
    <x v="18"/>
    <n v="0"/>
  </r>
  <r>
    <x v="1"/>
    <x v="19"/>
    <n v="0"/>
  </r>
  <r>
    <x v="1"/>
    <x v="20"/>
    <n v="0"/>
  </r>
  <r>
    <x v="1"/>
    <x v="21"/>
    <n v="0"/>
  </r>
  <r>
    <x v="1"/>
    <x v="22"/>
    <n v="0"/>
  </r>
  <r>
    <x v="1"/>
    <x v="23"/>
    <n v="0"/>
  </r>
  <r>
    <x v="1"/>
    <x v="24"/>
    <n v="0"/>
  </r>
  <r>
    <x v="1"/>
    <x v="25"/>
    <n v="0"/>
  </r>
  <r>
    <x v="1"/>
    <x v="26"/>
    <n v="0"/>
  </r>
  <r>
    <x v="1"/>
    <x v="27"/>
    <n v="0"/>
  </r>
  <r>
    <x v="1"/>
    <x v="28"/>
    <n v="0"/>
  </r>
  <r>
    <x v="1"/>
    <x v="29"/>
    <n v="0"/>
  </r>
  <r>
    <x v="1"/>
    <x v="30"/>
    <n v="0"/>
  </r>
  <r>
    <x v="2"/>
    <x v="0"/>
    <n v="0"/>
  </r>
  <r>
    <x v="2"/>
    <x v="1"/>
    <n v="0"/>
  </r>
  <r>
    <x v="2"/>
    <x v="2"/>
    <n v="0"/>
  </r>
  <r>
    <x v="2"/>
    <x v="3"/>
    <n v="0"/>
  </r>
  <r>
    <x v="2"/>
    <x v="4"/>
    <n v="0"/>
  </r>
  <r>
    <x v="2"/>
    <x v="5"/>
    <n v="0"/>
  </r>
  <r>
    <x v="2"/>
    <x v="6"/>
    <n v="0"/>
  </r>
  <r>
    <x v="2"/>
    <x v="7"/>
    <n v="0"/>
  </r>
  <r>
    <x v="2"/>
    <x v="8"/>
    <n v="0"/>
  </r>
  <r>
    <x v="2"/>
    <x v="9"/>
    <n v="0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0"/>
  </r>
  <r>
    <x v="2"/>
    <x v="16"/>
    <n v="0"/>
  </r>
  <r>
    <x v="2"/>
    <x v="17"/>
    <n v="0"/>
  </r>
  <r>
    <x v="2"/>
    <x v="18"/>
    <n v="0"/>
  </r>
  <r>
    <x v="2"/>
    <x v="19"/>
    <n v="0"/>
  </r>
  <r>
    <x v="2"/>
    <x v="20"/>
    <n v="0"/>
  </r>
  <r>
    <x v="2"/>
    <x v="21"/>
    <n v="0"/>
  </r>
  <r>
    <x v="2"/>
    <x v="22"/>
    <n v="0"/>
  </r>
  <r>
    <x v="2"/>
    <x v="23"/>
    <n v="0"/>
  </r>
  <r>
    <x v="2"/>
    <x v="24"/>
    <n v="0"/>
  </r>
  <r>
    <x v="2"/>
    <x v="25"/>
    <n v="0"/>
  </r>
  <r>
    <x v="2"/>
    <x v="26"/>
    <n v="0"/>
  </r>
  <r>
    <x v="2"/>
    <x v="27"/>
    <n v="0"/>
  </r>
  <r>
    <x v="2"/>
    <x v="28"/>
    <n v="0"/>
  </r>
  <r>
    <x v="2"/>
    <x v="29"/>
    <n v="0"/>
  </r>
  <r>
    <x v="2"/>
    <x v="30"/>
    <n v="0"/>
  </r>
  <r>
    <x v="3"/>
    <x v="0"/>
    <n v="0"/>
  </r>
  <r>
    <x v="3"/>
    <x v="1"/>
    <n v="0"/>
  </r>
  <r>
    <x v="3"/>
    <x v="2"/>
    <n v="0"/>
  </r>
  <r>
    <x v="3"/>
    <x v="3"/>
    <n v="0"/>
  </r>
  <r>
    <x v="3"/>
    <x v="4"/>
    <n v="0"/>
  </r>
  <r>
    <x v="3"/>
    <x v="5"/>
    <n v="0"/>
  </r>
  <r>
    <x v="3"/>
    <x v="6"/>
    <n v="0"/>
  </r>
  <r>
    <x v="3"/>
    <x v="7"/>
    <n v="0"/>
  </r>
  <r>
    <x v="3"/>
    <x v="8"/>
    <n v="0"/>
  </r>
  <r>
    <x v="3"/>
    <x v="9"/>
    <n v="0"/>
  </r>
  <r>
    <x v="3"/>
    <x v="10"/>
    <n v="0"/>
  </r>
  <r>
    <x v="3"/>
    <x v="11"/>
    <n v="0"/>
  </r>
  <r>
    <x v="3"/>
    <x v="12"/>
    <n v="0"/>
  </r>
  <r>
    <x v="3"/>
    <x v="13"/>
    <n v="0"/>
  </r>
  <r>
    <x v="3"/>
    <x v="14"/>
    <n v="0"/>
  </r>
  <r>
    <x v="3"/>
    <x v="15"/>
    <n v="0"/>
  </r>
  <r>
    <x v="3"/>
    <x v="16"/>
    <n v="0"/>
  </r>
  <r>
    <x v="3"/>
    <x v="17"/>
    <n v="0"/>
  </r>
  <r>
    <x v="3"/>
    <x v="18"/>
    <n v="0"/>
  </r>
  <r>
    <x v="3"/>
    <x v="19"/>
    <n v="0"/>
  </r>
  <r>
    <x v="3"/>
    <x v="20"/>
    <n v="0"/>
  </r>
  <r>
    <x v="3"/>
    <x v="21"/>
    <n v="0"/>
  </r>
  <r>
    <x v="3"/>
    <x v="22"/>
    <n v="0"/>
  </r>
  <r>
    <x v="3"/>
    <x v="23"/>
    <n v="0"/>
  </r>
  <r>
    <x v="3"/>
    <x v="24"/>
    <n v="0"/>
  </r>
  <r>
    <x v="3"/>
    <x v="25"/>
    <n v="0"/>
  </r>
  <r>
    <x v="3"/>
    <x v="26"/>
    <n v="0"/>
  </r>
  <r>
    <x v="3"/>
    <x v="27"/>
    <n v="0"/>
  </r>
  <r>
    <x v="3"/>
    <x v="28"/>
    <n v="0"/>
  </r>
  <r>
    <x v="3"/>
    <x v="29"/>
    <n v="0"/>
  </r>
  <r>
    <x v="3"/>
    <x v="30"/>
    <n v="0"/>
  </r>
  <r>
    <x v="4"/>
    <x v="0"/>
    <n v="0"/>
  </r>
  <r>
    <x v="4"/>
    <x v="1"/>
    <n v="0"/>
  </r>
  <r>
    <x v="4"/>
    <x v="2"/>
    <n v="0"/>
  </r>
  <r>
    <x v="4"/>
    <x v="3"/>
    <n v="0"/>
  </r>
  <r>
    <x v="4"/>
    <x v="4"/>
    <n v="0"/>
  </r>
  <r>
    <x v="4"/>
    <x v="5"/>
    <n v="0"/>
  </r>
  <r>
    <x v="4"/>
    <x v="6"/>
    <n v="0"/>
  </r>
  <r>
    <x v="4"/>
    <x v="7"/>
    <n v="0"/>
  </r>
  <r>
    <x v="4"/>
    <x v="8"/>
    <n v="0"/>
  </r>
  <r>
    <x v="4"/>
    <x v="9"/>
    <n v="0"/>
  </r>
  <r>
    <x v="4"/>
    <x v="10"/>
    <n v="0"/>
  </r>
  <r>
    <x v="4"/>
    <x v="11"/>
    <n v="0"/>
  </r>
  <r>
    <x v="4"/>
    <x v="12"/>
    <n v="0"/>
  </r>
  <r>
    <x v="4"/>
    <x v="13"/>
    <n v="0"/>
  </r>
  <r>
    <x v="4"/>
    <x v="14"/>
    <n v="0"/>
  </r>
  <r>
    <x v="4"/>
    <x v="15"/>
    <n v="0"/>
  </r>
  <r>
    <x v="4"/>
    <x v="16"/>
    <n v="0"/>
  </r>
  <r>
    <x v="4"/>
    <x v="17"/>
    <n v="0"/>
  </r>
  <r>
    <x v="4"/>
    <x v="18"/>
    <n v="0"/>
  </r>
  <r>
    <x v="4"/>
    <x v="19"/>
    <n v="0"/>
  </r>
  <r>
    <x v="4"/>
    <x v="20"/>
    <n v="0"/>
  </r>
  <r>
    <x v="4"/>
    <x v="21"/>
    <n v="0"/>
  </r>
  <r>
    <x v="4"/>
    <x v="22"/>
    <n v="0"/>
  </r>
  <r>
    <x v="4"/>
    <x v="23"/>
    <n v="0"/>
  </r>
  <r>
    <x v="4"/>
    <x v="24"/>
    <n v="0"/>
  </r>
  <r>
    <x v="4"/>
    <x v="25"/>
    <n v="0"/>
  </r>
  <r>
    <x v="4"/>
    <x v="26"/>
    <n v="0"/>
  </r>
  <r>
    <x v="4"/>
    <x v="27"/>
    <n v="0"/>
  </r>
  <r>
    <x v="4"/>
    <x v="28"/>
    <n v="0"/>
  </r>
  <r>
    <x v="4"/>
    <x v="29"/>
    <n v="0"/>
  </r>
  <r>
    <x v="4"/>
    <x v="30"/>
    <n v="0"/>
  </r>
  <r>
    <x v="5"/>
    <x v="0"/>
    <n v="0"/>
  </r>
  <r>
    <x v="5"/>
    <x v="1"/>
    <n v="0"/>
  </r>
  <r>
    <x v="5"/>
    <x v="2"/>
    <n v="0"/>
  </r>
  <r>
    <x v="5"/>
    <x v="3"/>
    <n v="0"/>
  </r>
  <r>
    <x v="5"/>
    <x v="4"/>
    <n v="0"/>
  </r>
  <r>
    <x v="5"/>
    <x v="5"/>
    <n v="0"/>
  </r>
  <r>
    <x v="5"/>
    <x v="6"/>
    <n v="0"/>
  </r>
  <r>
    <x v="5"/>
    <x v="7"/>
    <n v="0"/>
  </r>
  <r>
    <x v="5"/>
    <x v="8"/>
    <n v="0"/>
  </r>
  <r>
    <x v="5"/>
    <x v="9"/>
    <n v="0"/>
  </r>
  <r>
    <x v="5"/>
    <x v="10"/>
    <n v="0"/>
  </r>
  <r>
    <x v="5"/>
    <x v="11"/>
    <n v="0"/>
  </r>
  <r>
    <x v="5"/>
    <x v="12"/>
    <n v="0"/>
  </r>
  <r>
    <x v="5"/>
    <x v="13"/>
    <n v="0"/>
  </r>
  <r>
    <x v="5"/>
    <x v="14"/>
    <n v="0"/>
  </r>
  <r>
    <x v="5"/>
    <x v="15"/>
    <n v="0"/>
  </r>
  <r>
    <x v="5"/>
    <x v="16"/>
    <n v="0"/>
  </r>
  <r>
    <x v="5"/>
    <x v="17"/>
    <n v="0"/>
  </r>
  <r>
    <x v="5"/>
    <x v="18"/>
    <n v="0"/>
  </r>
  <r>
    <x v="5"/>
    <x v="19"/>
    <n v="0"/>
  </r>
  <r>
    <x v="5"/>
    <x v="20"/>
    <n v="0"/>
  </r>
  <r>
    <x v="5"/>
    <x v="21"/>
    <n v="0"/>
  </r>
  <r>
    <x v="5"/>
    <x v="22"/>
    <n v="0"/>
  </r>
  <r>
    <x v="5"/>
    <x v="23"/>
    <n v="0"/>
  </r>
  <r>
    <x v="5"/>
    <x v="24"/>
    <n v="0"/>
  </r>
  <r>
    <x v="5"/>
    <x v="25"/>
    <n v="0"/>
  </r>
  <r>
    <x v="5"/>
    <x v="26"/>
    <n v="0"/>
  </r>
  <r>
    <x v="5"/>
    <x v="27"/>
    <n v="0"/>
  </r>
  <r>
    <x v="5"/>
    <x v="28"/>
    <n v="0"/>
  </r>
  <r>
    <x v="5"/>
    <x v="29"/>
    <n v="0"/>
  </r>
  <r>
    <x v="5"/>
    <x v="30"/>
    <n v="0"/>
  </r>
  <r>
    <x v="6"/>
    <x v="0"/>
    <n v="0"/>
  </r>
  <r>
    <x v="6"/>
    <x v="1"/>
    <n v="0"/>
  </r>
  <r>
    <x v="6"/>
    <x v="2"/>
    <n v="0"/>
  </r>
  <r>
    <x v="6"/>
    <x v="3"/>
    <n v="0"/>
  </r>
  <r>
    <x v="6"/>
    <x v="4"/>
    <n v="0"/>
  </r>
  <r>
    <x v="6"/>
    <x v="5"/>
    <n v="0"/>
  </r>
  <r>
    <x v="6"/>
    <x v="6"/>
    <n v="0"/>
  </r>
  <r>
    <x v="6"/>
    <x v="7"/>
    <n v="0"/>
  </r>
  <r>
    <x v="6"/>
    <x v="8"/>
    <n v="0"/>
  </r>
  <r>
    <x v="6"/>
    <x v="9"/>
    <n v="0"/>
  </r>
  <r>
    <x v="6"/>
    <x v="10"/>
    <n v="0"/>
  </r>
  <r>
    <x v="6"/>
    <x v="11"/>
    <n v="0"/>
  </r>
  <r>
    <x v="6"/>
    <x v="12"/>
    <n v="0"/>
  </r>
  <r>
    <x v="6"/>
    <x v="13"/>
    <n v="0"/>
  </r>
  <r>
    <x v="6"/>
    <x v="14"/>
    <n v="0"/>
  </r>
  <r>
    <x v="6"/>
    <x v="15"/>
    <n v="0"/>
  </r>
  <r>
    <x v="6"/>
    <x v="16"/>
    <n v="0"/>
  </r>
  <r>
    <x v="6"/>
    <x v="17"/>
    <n v="0"/>
  </r>
  <r>
    <x v="6"/>
    <x v="18"/>
    <n v="0"/>
  </r>
  <r>
    <x v="6"/>
    <x v="19"/>
    <n v="0"/>
  </r>
  <r>
    <x v="6"/>
    <x v="20"/>
    <n v="0"/>
  </r>
  <r>
    <x v="6"/>
    <x v="21"/>
    <n v="0"/>
  </r>
  <r>
    <x v="6"/>
    <x v="22"/>
    <n v="0"/>
  </r>
  <r>
    <x v="6"/>
    <x v="23"/>
    <n v="0"/>
  </r>
  <r>
    <x v="6"/>
    <x v="24"/>
    <n v="0"/>
  </r>
  <r>
    <x v="6"/>
    <x v="25"/>
    <n v="0"/>
  </r>
  <r>
    <x v="6"/>
    <x v="26"/>
    <n v="0"/>
  </r>
  <r>
    <x v="6"/>
    <x v="27"/>
    <n v="0"/>
  </r>
  <r>
    <x v="6"/>
    <x v="28"/>
    <n v="0"/>
  </r>
  <r>
    <x v="6"/>
    <x v="29"/>
    <n v="0"/>
  </r>
  <r>
    <x v="6"/>
    <x v="30"/>
    <n v="0"/>
  </r>
  <r>
    <x v="7"/>
    <x v="0"/>
    <n v="0"/>
  </r>
  <r>
    <x v="7"/>
    <x v="1"/>
    <n v="0"/>
  </r>
  <r>
    <x v="7"/>
    <x v="2"/>
    <n v="0"/>
  </r>
  <r>
    <x v="7"/>
    <x v="3"/>
    <n v="0"/>
  </r>
  <r>
    <x v="7"/>
    <x v="4"/>
    <n v="0"/>
  </r>
  <r>
    <x v="7"/>
    <x v="5"/>
    <n v="0"/>
  </r>
  <r>
    <x v="7"/>
    <x v="6"/>
    <n v="0"/>
  </r>
  <r>
    <x v="7"/>
    <x v="7"/>
    <n v="0"/>
  </r>
  <r>
    <x v="7"/>
    <x v="8"/>
    <n v="0"/>
  </r>
  <r>
    <x v="7"/>
    <x v="9"/>
    <n v="0"/>
  </r>
  <r>
    <x v="7"/>
    <x v="10"/>
    <n v="0"/>
  </r>
  <r>
    <x v="7"/>
    <x v="11"/>
    <n v="0"/>
  </r>
  <r>
    <x v="7"/>
    <x v="12"/>
    <n v="0"/>
  </r>
  <r>
    <x v="7"/>
    <x v="13"/>
    <n v="0"/>
  </r>
  <r>
    <x v="7"/>
    <x v="14"/>
    <n v="0"/>
  </r>
  <r>
    <x v="7"/>
    <x v="15"/>
    <n v="0"/>
  </r>
  <r>
    <x v="7"/>
    <x v="16"/>
    <n v="0"/>
  </r>
  <r>
    <x v="7"/>
    <x v="17"/>
    <n v="0"/>
  </r>
  <r>
    <x v="7"/>
    <x v="18"/>
    <n v="0"/>
  </r>
  <r>
    <x v="7"/>
    <x v="19"/>
    <n v="0"/>
  </r>
  <r>
    <x v="7"/>
    <x v="20"/>
    <n v="0"/>
  </r>
  <r>
    <x v="7"/>
    <x v="21"/>
    <n v="0"/>
  </r>
  <r>
    <x v="7"/>
    <x v="22"/>
    <n v="0"/>
  </r>
  <r>
    <x v="7"/>
    <x v="23"/>
    <n v="0"/>
  </r>
  <r>
    <x v="7"/>
    <x v="24"/>
    <n v="0"/>
  </r>
  <r>
    <x v="7"/>
    <x v="25"/>
    <n v="0"/>
  </r>
  <r>
    <x v="7"/>
    <x v="26"/>
    <n v="0"/>
  </r>
  <r>
    <x v="7"/>
    <x v="27"/>
    <n v="0"/>
  </r>
  <r>
    <x v="7"/>
    <x v="28"/>
    <n v="0"/>
  </r>
  <r>
    <x v="7"/>
    <x v="29"/>
    <n v="0"/>
  </r>
  <r>
    <x v="7"/>
    <x v="30"/>
    <n v="0"/>
  </r>
  <r>
    <x v="8"/>
    <x v="0"/>
    <n v="0"/>
  </r>
  <r>
    <x v="8"/>
    <x v="1"/>
    <n v="0"/>
  </r>
  <r>
    <x v="8"/>
    <x v="2"/>
    <n v="0"/>
  </r>
  <r>
    <x v="8"/>
    <x v="3"/>
    <n v="0"/>
  </r>
  <r>
    <x v="8"/>
    <x v="4"/>
    <n v="0"/>
  </r>
  <r>
    <x v="8"/>
    <x v="5"/>
    <n v="0"/>
  </r>
  <r>
    <x v="8"/>
    <x v="6"/>
    <n v="0"/>
  </r>
  <r>
    <x v="8"/>
    <x v="7"/>
    <n v="0"/>
  </r>
  <r>
    <x v="8"/>
    <x v="8"/>
    <n v="0"/>
  </r>
  <r>
    <x v="8"/>
    <x v="9"/>
    <n v="0"/>
  </r>
  <r>
    <x v="8"/>
    <x v="10"/>
    <n v="0"/>
  </r>
  <r>
    <x v="8"/>
    <x v="11"/>
    <n v="0"/>
  </r>
  <r>
    <x v="8"/>
    <x v="12"/>
    <n v="0"/>
  </r>
  <r>
    <x v="8"/>
    <x v="13"/>
    <n v="0"/>
  </r>
  <r>
    <x v="8"/>
    <x v="14"/>
    <n v="0"/>
  </r>
  <r>
    <x v="8"/>
    <x v="15"/>
    <n v="0"/>
  </r>
  <r>
    <x v="8"/>
    <x v="16"/>
    <n v="0"/>
  </r>
  <r>
    <x v="8"/>
    <x v="17"/>
    <n v="0"/>
  </r>
  <r>
    <x v="8"/>
    <x v="18"/>
    <n v="0"/>
  </r>
  <r>
    <x v="8"/>
    <x v="19"/>
    <n v="0"/>
  </r>
  <r>
    <x v="8"/>
    <x v="20"/>
    <n v="0"/>
  </r>
  <r>
    <x v="8"/>
    <x v="21"/>
    <n v="0"/>
  </r>
  <r>
    <x v="8"/>
    <x v="22"/>
    <n v="0"/>
  </r>
  <r>
    <x v="8"/>
    <x v="23"/>
    <n v="0"/>
  </r>
  <r>
    <x v="8"/>
    <x v="24"/>
    <n v="0"/>
  </r>
  <r>
    <x v="8"/>
    <x v="25"/>
    <n v="0"/>
  </r>
  <r>
    <x v="8"/>
    <x v="26"/>
    <n v="0"/>
  </r>
  <r>
    <x v="8"/>
    <x v="27"/>
    <n v="0"/>
  </r>
  <r>
    <x v="8"/>
    <x v="28"/>
    <n v="0"/>
  </r>
  <r>
    <x v="8"/>
    <x v="29"/>
    <n v="0"/>
  </r>
  <r>
    <x v="8"/>
    <x v="30"/>
    <n v="0"/>
  </r>
  <r>
    <x v="9"/>
    <x v="0"/>
    <n v="0"/>
  </r>
  <r>
    <x v="9"/>
    <x v="1"/>
    <n v="0"/>
  </r>
  <r>
    <x v="9"/>
    <x v="2"/>
    <n v="0"/>
  </r>
  <r>
    <x v="9"/>
    <x v="3"/>
    <n v="0"/>
  </r>
  <r>
    <x v="9"/>
    <x v="4"/>
    <n v="0"/>
  </r>
  <r>
    <x v="9"/>
    <x v="5"/>
    <n v="0"/>
  </r>
  <r>
    <x v="9"/>
    <x v="6"/>
    <n v="0"/>
  </r>
  <r>
    <x v="9"/>
    <x v="7"/>
    <n v="0"/>
  </r>
  <r>
    <x v="9"/>
    <x v="8"/>
    <n v="0"/>
  </r>
  <r>
    <x v="9"/>
    <x v="9"/>
    <n v="0"/>
  </r>
  <r>
    <x v="9"/>
    <x v="10"/>
    <n v="0"/>
  </r>
  <r>
    <x v="9"/>
    <x v="11"/>
    <n v="0"/>
  </r>
  <r>
    <x v="9"/>
    <x v="12"/>
    <n v="0"/>
  </r>
  <r>
    <x v="9"/>
    <x v="13"/>
    <n v="0"/>
  </r>
  <r>
    <x v="9"/>
    <x v="14"/>
    <n v="0"/>
  </r>
  <r>
    <x v="9"/>
    <x v="15"/>
    <n v="0"/>
  </r>
  <r>
    <x v="9"/>
    <x v="16"/>
    <n v="0"/>
  </r>
  <r>
    <x v="9"/>
    <x v="17"/>
    <n v="0"/>
  </r>
  <r>
    <x v="9"/>
    <x v="18"/>
    <n v="0"/>
  </r>
  <r>
    <x v="9"/>
    <x v="19"/>
    <n v="0"/>
  </r>
  <r>
    <x v="9"/>
    <x v="20"/>
    <n v="0"/>
  </r>
  <r>
    <x v="9"/>
    <x v="21"/>
    <n v="0"/>
  </r>
  <r>
    <x v="9"/>
    <x v="22"/>
    <n v="0"/>
  </r>
  <r>
    <x v="9"/>
    <x v="23"/>
    <n v="0"/>
  </r>
  <r>
    <x v="9"/>
    <x v="24"/>
    <n v="0"/>
  </r>
  <r>
    <x v="9"/>
    <x v="25"/>
    <n v="0"/>
  </r>
  <r>
    <x v="9"/>
    <x v="26"/>
    <n v="0"/>
  </r>
  <r>
    <x v="9"/>
    <x v="27"/>
    <n v="0"/>
  </r>
  <r>
    <x v="9"/>
    <x v="28"/>
    <n v="0"/>
  </r>
  <r>
    <x v="9"/>
    <x v="29"/>
    <n v="0"/>
  </r>
  <r>
    <x v="9"/>
    <x v="30"/>
    <n v="0"/>
  </r>
  <r>
    <x v="10"/>
    <x v="0"/>
    <n v="0"/>
  </r>
  <r>
    <x v="10"/>
    <x v="1"/>
    <n v="0"/>
  </r>
  <r>
    <x v="10"/>
    <x v="2"/>
    <n v="0"/>
  </r>
  <r>
    <x v="10"/>
    <x v="3"/>
    <n v="0"/>
  </r>
  <r>
    <x v="10"/>
    <x v="4"/>
    <n v="0"/>
  </r>
  <r>
    <x v="10"/>
    <x v="5"/>
    <n v="0"/>
  </r>
  <r>
    <x v="10"/>
    <x v="6"/>
    <n v="0"/>
  </r>
  <r>
    <x v="10"/>
    <x v="7"/>
    <n v="0"/>
  </r>
  <r>
    <x v="10"/>
    <x v="8"/>
    <n v="0"/>
  </r>
  <r>
    <x v="10"/>
    <x v="9"/>
    <n v="0"/>
  </r>
  <r>
    <x v="10"/>
    <x v="10"/>
    <n v="0"/>
  </r>
  <r>
    <x v="10"/>
    <x v="11"/>
    <n v="0"/>
  </r>
  <r>
    <x v="10"/>
    <x v="12"/>
    <n v="0"/>
  </r>
  <r>
    <x v="10"/>
    <x v="13"/>
    <n v="0"/>
  </r>
  <r>
    <x v="10"/>
    <x v="14"/>
    <n v="0"/>
  </r>
  <r>
    <x v="10"/>
    <x v="15"/>
    <n v="0"/>
  </r>
  <r>
    <x v="10"/>
    <x v="16"/>
    <n v="0"/>
  </r>
  <r>
    <x v="10"/>
    <x v="17"/>
    <n v="0"/>
  </r>
  <r>
    <x v="10"/>
    <x v="18"/>
    <n v="0"/>
  </r>
  <r>
    <x v="10"/>
    <x v="19"/>
    <n v="0"/>
  </r>
  <r>
    <x v="10"/>
    <x v="20"/>
    <n v="0"/>
  </r>
  <r>
    <x v="10"/>
    <x v="21"/>
    <n v="0"/>
  </r>
  <r>
    <x v="10"/>
    <x v="22"/>
    <n v="0"/>
  </r>
  <r>
    <x v="10"/>
    <x v="23"/>
    <n v="0"/>
  </r>
  <r>
    <x v="10"/>
    <x v="24"/>
    <n v="0"/>
  </r>
  <r>
    <x v="10"/>
    <x v="25"/>
    <n v="0"/>
  </r>
  <r>
    <x v="10"/>
    <x v="26"/>
    <n v="0"/>
  </r>
  <r>
    <x v="10"/>
    <x v="27"/>
    <n v="0"/>
  </r>
  <r>
    <x v="10"/>
    <x v="28"/>
    <n v="0"/>
  </r>
  <r>
    <x v="10"/>
    <x v="29"/>
    <n v="0"/>
  </r>
  <r>
    <x v="10"/>
    <x v="30"/>
    <n v="0"/>
  </r>
  <r>
    <x v="11"/>
    <x v="0"/>
    <n v="0"/>
  </r>
  <r>
    <x v="11"/>
    <x v="1"/>
    <n v="0"/>
  </r>
  <r>
    <x v="11"/>
    <x v="2"/>
    <n v="0"/>
  </r>
  <r>
    <x v="11"/>
    <x v="3"/>
    <n v="0"/>
  </r>
  <r>
    <x v="11"/>
    <x v="4"/>
    <n v="0"/>
  </r>
  <r>
    <x v="11"/>
    <x v="5"/>
    <n v="0"/>
  </r>
  <r>
    <x v="11"/>
    <x v="6"/>
    <n v="0"/>
  </r>
  <r>
    <x v="11"/>
    <x v="7"/>
    <n v="0"/>
  </r>
  <r>
    <x v="11"/>
    <x v="8"/>
    <n v="0"/>
  </r>
  <r>
    <x v="11"/>
    <x v="9"/>
    <n v="0"/>
  </r>
  <r>
    <x v="11"/>
    <x v="10"/>
    <n v="0"/>
  </r>
  <r>
    <x v="11"/>
    <x v="11"/>
    <n v="0"/>
  </r>
  <r>
    <x v="11"/>
    <x v="12"/>
    <n v="0"/>
  </r>
  <r>
    <x v="11"/>
    <x v="13"/>
    <n v="0"/>
  </r>
  <r>
    <x v="11"/>
    <x v="14"/>
    <n v="0"/>
  </r>
  <r>
    <x v="11"/>
    <x v="15"/>
    <n v="0"/>
  </r>
  <r>
    <x v="11"/>
    <x v="16"/>
    <n v="0"/>
  </r>
  <r>
    <x v="11"/>
    <x v="17"/>
    <n v="0"/>
  </r>
  <r>
    <x v="11"/>
    <x v="18"/>
    <n v="0"/>
  </r>
  <r>
    <x v="11"/>
    <x v="19"/>
    <n v="0"/>
  </r>
  <r>
    <x v="11"/>
    <x v="20"/>
    <n v="0"/>
  </r>
  <r>
    <x v="11"/>
    <x v="21"/>
    <n v="0"/>
  </r>
  <r>
    <x v="11"/>
    <x v="22"/>
    <n v="0"/>
  </r>
  <r>
    <x v="11"/>
    <x v="23"/>
    <n v="0"/>
  </r>
  <r>
    <x v="11"/>
    <x v="24"/>
    <n v="0"/>
  </r>
  <r>
    <x v="11"/>
    <x v="25"/>
    <n v="0"/>
  </r>
  <r>
    <x v="11"/>
    <x v="26"/>
    <n v="0"/>
  </r>
  <r>
    <x v="11"/>
    <x v="27"/>
    <n v="0"/>
  </r>
  <r>
    <x v="11"/>
    <x v="28"/>
    <n v="0"/>
  </r>
  <r>
    <x v="11"/>
    <x v="29"/>
    <n v="0"/>
  </r>
  <r>
    <x v="11"/>
    <x v="3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37DFC-B6C9-4970-9410-A12EEF2027DF}" name="ピボットテーブル1" cacheId="4" applyNumberFormats="0" applyBorderFormats="0" applyFontFormats="0" applyPatternFormats="0" applyAlignmentFormats="0" applyWidthHeightFormats="1" dataCaption="値" updatedVersion="7" minRefreshableVersion="3" useAutoFormatting="1" itemPrintTitles="1" createdVersion="7" indent="0" outline="1" outlineData="1" multipleFieldFilters="0">
  <location ref="A3:N36" firstHeaderRow="1" firstDataRow="2" firstDataCol="1"/>
  <pivotFields count="3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numFmtId="5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平均 / 入出金" fld="2" subtotal="average" baseField="0" baseItem="0" numFmtId="176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月" xr10:uid="{849F0A73-BE2E-45F5-886D-40CF24C20A9F}" sourceName="月">
  <pivotTables>
    <pivotTable tabId="50" name="ピボットテーブル1"/>
  </pivotTables>
  <data>
    <tabular pivotCacheId="2134355307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月" xr10:uid="{D2F5FFA9-E385-4792-A512-C0935082EDF8}" cache="スライサー_月" caption="月" rowHeight="257175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0DB1-3FFC-425A-9935-8E7D8A2B5C9C}">
  <dimension ref="B1:F23"/>
  <sheetViews>
    <sheetView workbookViewId="0">
      <selection activeCell="H17" sqref="H17"/>
    </sheetView>
  </sheetViews>
  <sheetFormatPr defaultRowHeight="18.75"/>
  <cols>
    <col min="2" max="2" width="11.375" bestFit="1" customWidth="1"/>
    <col min="3" max="3" width="11" customWidth="1"/>
    <col min="4" max="4" width="12.125" customWidth="1"/>
    <col min="5" max="5" width="13.5" customWidth="1"/>
  </cols>
  <sheetData>
    <row r="1" spans="2:6">
      <c r="B1" s="5"/>
      <c r="C1" s="6" t="s">
        <v>1</v>
      </c>
      <c r="D1" s="6" t="s">
        <v>2</v>
      </c>
      <c r="E1" s="6" t="s">
        <v>0</v>
      </c>
    </row>
    <row r="2" spans="2:6">
      <c r="B2" s="17" t="s">
        <v>7</v>
      </c>
      <c r="C2" s="7"/>
      <c r="D2" s="7"/>
      <c r="E2" s="7">
        <f>SUM(C2:D2)</f>
        <v>0</v>
      </c>
      <c r="F2" s="4"/>
    </row>
    <row r="3" spans="2:6">
      <c r="B3" s="23">
        <v>43831</v>
      </c>
      <c r="C3" s="7">
        <f>'1月'!B27</f>
        <v>0</v>
      </c>
      <c r="D3" s="7">
        <f>'1月'!E27</f>
        <v>0</v>
      </c>
      <c r="E3" s="7">
        <f t="shared" ref="E3:E17" si="0">SUM(C3:D3)</f>
        <v>0</v>
      </c>
      <c r="F3" s="4"/>
    </row>
    <row r="4" spans="2:6">
      <c r="B4" s="23">
        <v>43862</v>
      </c>
      <c r="C4" s="7">
        <f>'2月'!B27</f>
        <v>0</v>
      </c>
      <c r="D4" s="7">
        <f>'2月'!E27</f>
        <v>0</v>
      </c>
      <c r="E4" s="7">
        <f t="shared" si="0"/>
        <v>0</v>
      </c>
      <c r="F4" s="4"/>
    </row>
    <row r="5" spans="2:6">
      <c r="B5" s="23">
        <v>43891</v>
      </c>
      <c r="C5" s="7">
        <f>'3月'!B27</f>
        <v>0</v>
      </c>
      <c r="D5" s="7">
        <f>'3月'!E27</f>
        <v>0</v>
      </c>
      <c r="E5" s="7">
        <f t="shared" si="0"/>
        <v>0</v>
      </c>
      <c r="F5" s="4"/>
    </row>
    <row r="6" spans="2:6">
      <c r="B6" s="23">
        <v>43922</v>
      </c>
      <c r="C6" s="7">
        <f>'4月'!B27</f>
        <v>0</v>
      </c>
      <c r="D6" s="7">
        <f>'4月'!E27</f>
        <v>0</v>
      </c>
      <c r="E6" s="7">
        <f t="shared" si="0"/>
        <v>0</v>
      </c>
      <c r="F6" s="4"/>
    </row>
    <row r="7" spans="2:6">
      <c r="B7" s="23">
        <v>43952</v>
      </c>
      <c r="C7" s="7">
        <f>'5月'!B27</f>
        <v>0</v>
      </c>
      <c r="D7" s="7">
        <f>'5月'!E27</f>
        <v>0</v>
      </c>
      <c r="E7" s="7">
        <f t="shared" si="0"/>
        <v>0</v>
      </c>
      <c r="F7" s="4"/>
    </row>
    <row r="8" spans="2:6">
      <c r="B8" s="23">
        <v>43983</v>
      </c>
      <c r="C8" s="7">
        <f>'6月'!B27</f>
        <v>0</v>
      </c>
      <c r="D8" s="7">
        <f>'6月'!E27</f>
        <v>0</v>
      </c>
      <c r="E8" s="7">
        <f t="shared" si="0"/>
        <v>0</v>
      </c>
      <c r="F8" s="4"/>
    </row>
    <row r="9" spans="2:6">
      <c r="B9" s="23">
        <v>44013</v>
      </c>
      <c r="C9" s="7">
        <f>'7月'!B27</f>
        <v>0</v>
      </c>
      <c r="D9" s="7">
        <f>'7月'!E27</f>
        <v>0</v>
      </c>
      <c r="E9" s="7">
        <f t="shared" si="0"/>
        <v>0</v>
      </c>
      <c r="F9" s="4"/>
    </row>
    <row r="10" spans="2:6">
      <c r="B10" s="23">
        <v>44044</v>
      </c>
      <c r="C10" s="7">
        <f>'8月'!B27</f>
        <v>0</v>
      </c>
      <c r="D10" s="7">
        <f>'8月'!E27</f>
        <v>0</v>
      </c>
      <c r="E10" s="7">
        <f t="shared" si="0"/>
        <v>0</v>
      </c>
      <c r="F10" s="4"/>
    </row>
    <row r="11" spans="2:6">
      <c r="B11" s="23">
        <v>44075</v>
      </c>
      <c r="C11" s="7">
        <f>'9月'!B27</f>
        <v>0</v>
      </c>
      <c r="D11" s="7">
        <f>'9月'!E27</f>
        <v>0</v>
      </c>
      <c r="E11" s="7">
        <f t="shared" si="0"/>
        <v>0</v>
      </c>
      <c r="F11" s="4"/>
    </row>
    <row r="12" spans="2:6">
      <c r="B12" s="23">
        <v>44105</v>
      </c>
      <c r="C12" s="7">
        <f>'10月'!B27</f>
        <v>0</v>
      </c>
      <c r="D12" s="7">
        <f>'10月'!E27</f>
        <v>0</v>
      </c>
      <c r="E12" s="7">
        <f t="shared" si="0"/>
        <v>0</v>
      </c>
      <c r="F12" s="4"/>
    </row>
    <row r="13" spans="2:6">
      <c r="B13" s="23">
        <v>44136</v>
      </c>
      <c r="C13" s="7">
        <f>'11月'!B27</f>
        <v>0</v>
      </c>
      <c r="D13" s="7">
        <f>'11月'!E27</f>
        <v>0</v>
      </c>
      <c r="E13" s="7">
        <f t="shared" si="0"/>
        <v>0</v>
      </c>
      <c r="F13" s="4"/>
    </row>
    <row r="14" spans="2:6">
      <c r="B14" s="23">
        <v>44166</v>
      </c>
      <c r="C14" s="7">
        <f>'12月'!B27</f>
        <v>0</v>
      </c>
      <c r="D14" s="7">
        <f>'12月'!E27</f>
        <v>0</v>
      </c>
      <c r="E14" s="7">
        <f t="shared" si="0"/>
        <v>0</v>
      </c>
      <c r="F14" s="4"/>
    </row>
    <row r="15" spans="2:6">
      <c r="B15" s="18" t="s">
        <v>3</v>
      </c>
      <c r="C15" s="8">
        <f>SUM(C2:C14)</f>
        <v>0</v>
      </c>
      <c r="D15" s="8">
        <f>SUM(D2:D14)</f>
        <v>0</v>
      </c>
      <c r="E15" s="8">
        <f t="shared" si="0"/>
        <v>0</v>
      </c>
      <c r="F15" s="4"/>
    </row>
    <row r="16" spans="2:6">
      <c r="B16" s="18" t="s">
        <v>5</v>
      </c>
      <c r="C16" s="13">
        <f>AVERAGE(C3:C14)</f>
        <v>0</v>
      </c>
      <c r="D16" s="13">
        <f>AVERAGE(D3:D14)</f>
        <v>0</v>
      </c>
      <c r="E16" s="13">
        <f t="shared" si="0"/>
        <v>0</v>
      </c>
      <c r="F16" s="4"/>
    </row>
    <row r="17" spans="2:6">
      <c r="B17" s="19" t="s">
        <v>10</v>
      </c>
      <c r="C17" s="20">
        <f>SUM(C3:C14)</f>
        <v>0</v>
      </c>
      <c r="D17" s="20">
        <f>SUM(D3:D14)</f>
        <v>0</v>
      </c>
      <c r="E17" s="20">
        <f t="shared" si="0"/>
        <v>0</v>
      </c>
      <c r="F17" s="4"/>
    </row>
    <row r="18" spans="2:6">
      <c r="C18" s="4"/>
      <c r="D18" s="4"/>
      <c r="E18" s="4"/>
      <c r="F18" s="4"/>
    </row>
    <row r="19" spans="2:6">
      <c r="C19" s="4"/>
      <c r="D19" s="4"/>
      <c r="E19" s="4"/>
      <c r="F19" s="4"/>
    </row>
    <row r="20" spans="2:6">
      <c r="C20" s="4"/>
      <c r="D20" s="4"/>
      <c r="E20" s="4"/>
      <c r="F20" s="4"/>
    </row>
    <row r="21" spans="2:6">
      <c r="C21" s="4"/>
      <c r="D21" s="4"/>
      <c r="E21" s="4"/>
      <c r="F21" s="4"/>
    </row>
    <row r="22" spans="2:6">
      <c r="C22" s="4"/>
      <c r="D22" s="4"/>
      <c r="E22" s="4"/>
      <c r="F22" s="4"/>
    </row>
    <row r="23" spans="2:6">
      <c r="C23" s="4"/>
      <c r="D23" s="4"/>
      <c r="E23" s="4"/>
      <c r="F23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E813-BDBC-4D50-85B2-1052EA8C041D}">
  <dimension ref="A1:AQ56"/>
  <sheetViews>
    <sheetView topLeftCell="I1" workbookViewId="0">
      <pane ySplit="2" topLeftCell="A3" activePane="bottomLeft" state="frozen"/>
      <selection activeCell="B4" sqref="B4"/>
      <selection pane="bottomLeft" activeCell="L8" sqref="L8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BE05-7C21-427F-9378-6272518D582E}">
  <dimension ref="A1:AQ56"/>
  <sheetViews>
    <sheetView topLeftCell="H1" workbookViewId="0">
      <pane ySplit="2" topLeftCell="A3" activePane="bottomLeft" state="frozen"/>
      <selection activeCell="B4" sqref="B4"/>
      <selection pane="bottomLeft" activeCell="L7" sqref="L7"/>
    </sheetView>
  </sheetViews>
  <sheetFormatPr defaultColWidth="8.875" defaultRowHeight="15.75"/>
  <cols>
    <col min="1" max="1" width="19.125" style="1" customWidth="1"/>
    <col min="2" max="2" width="8.875" style="2"/>
    <col min="3" max="3" width="3.5" style="1" customWidth="1"/>
    <col min="4" max="4" width="15.125" style="1" bestFit="1" customWidth="1"/>
    <col min="5" max="5" width="8.875" style="2"/>
    <col min="6" max="8" width="8.875" style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7.75" style="2" bestFit="1" customWidth="1"/>
    <col min="19" max="19" width="18.75" style="2" bestFit="1" customWidth="1"/>
    <col min="20" max="20" width="9.625" style="2" bestFit="1" customWidth="1"/>
    <col min="21" max="21" width="7.75" style="2" bestFit="1" customWidth="1"/>
    <col min="22" max="22" width="13.75" style="2" bestFit="1" customWidth="1"/>
    <col min="23" max="23" width="11.625" style="2" bestFit="1" customWidth="1"/>
    <col min="24" max="24" width="14.875" style="2" bestFit="1" customWidth="1"/>
    <col min="25" max="25" width="9.625" style="1" bestFit="1" customWidth="1"/>
    <col min="26" max="26" width="11.625" style="2" bestFit="1" customWidth="1"/>
    <col min="27" max="27" width="9.625" style="1" bestFit="1" customWidth="1"/>
    <col min="28" max="30" width="8.875" style="1"/>
    <col min="31" max="31" width="11.625" style="1" bestFit="1" customWidth="1"/>
    <col min="32" max="32" width="13.5" style="1" bestFit="1" customWidth="1"/>
    <col min="33" max="33" width="15.375" style="1" bestFit="1" customWidth="1"/>
    <col min="34" max="34" width="17.25" style="1" bestFit="1" customWidth="1"/>
    <col min="35" max="35" width="11.625" style="1" bestFit="1" customWidth="1"/>
    <col min="36" max="36" width="13.5" style="1" bestFit="1" customWidth="1"/>
    <col min="37" max="37" width="17.25" style="1" bestFit="1" customWidth="1"/>
    <col min="38" max="38" width="15.375" style="1" bestFit="1" customWidth="1"/>
    <col min="39" max="40" width="17.25" style="1" bestFit="1" customWidth="1"/>
    <col min="41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22A7-AA33-4623-8089-6A1EB7047FB8}">
  <dimension ref="A1:AQ56"/>
  <sheetViews>
    <sheetView topLeftCell="J1" workbookViewId="0">
      <pane ySplit="2" topLeftCell="A3" activePane="bottomLeft" state="frozen"/>
      <selection activeCell="B4" sqref="B4"/>
      <selection pane="bottomLeft" activeCell="K5" sqref="K5"/>
    </sheetView>
  </sheetViews>
  <sheetFormatPr defaultColWidth="8.875" defaultRowHeight="15.75"/>
  <cols>
    <col min="1" max="1" width="19.125" style="1" customWidth="1"/>
    <col min="2" max="2" width="8.875" style="2"/>
    <col min="3" max="3" width="3.5" style="1" customWidth="1"/>
    <col min="4" max="4" width="15.125" style="1" bestFit="1" customWidth="1"/>
    <col min="5" max="5" width="8.875" style="2"/>
    <col min="6" max="8" width="8.875" style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7.75" style="2" bestFit="1" customWidth="1"/>
    <col min="19" max="19" width="18.75" style="2" bestFit="1" customWidth="1"/>
    <col min="20" max="20" width="9.625" style="2" bestFit="1" customWidth="1"/>
    <col min="21" max="21" width="7.75" style="2" bestFit="1" customWidth="1"/>
    <col min="22" max="22" width="13.75" style="2" bestFit="1" customWidth="1"/>
    <col min="23" max="23" width="11.625" style="2" bestFit="1" customWidth="1"/>
    <col min="24" max="24" width="14.875" style="2" bestFit="1" customWidth="1"/>
    <col min="25" max="25" width="9.625" style="1" bestFit="1" customWidth="1"/>
    <col min="26" max="26" width="11.625" style="2" bestFit="1" customWidth="1"/>
    <col min="27" max="27" width="9.625" style="1" bestFit="1" customWidth="1"/>
    <col min="28" max="30" width="8.875" style="1"/>
    <col min="31" max="31" width="11.625" style="1" bestFit="1" customWidth="1"/>
    <col min="32" max="32" width="13.5" style="1" bestFit="1" customWidth="1"/>
    <col min="33" max="33" width="15.375" style="1" bestFit="1" customWidth="1"/>
    <col min="34" max="34" width="17.25" style="1" bestFit="1" customWidth="1"/>
    <col min="35" max="35" width="11.625" style="1" bestFit="1" customWidth="1"/>
    <col min="36" max="36" width="13.5" style="1" bestFit="1" customWidth="1"/>
    <col min="37" max="37" width="17.25" style="1" bestFit="1" customWidth="1"/>
    <col min="38" max="38" width="15.375" style="1" bestFit="1" customWidth="1"/>
    <col min="39" max="40" width="17.25" style="1" bestFit="1" customWidth="1"/>
    <col min="41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9299-6AE1-42EE-A72E-D709A9967978}">
  <dimension ref="A1:AQ56"/>
  <sheetViews>
    <sheetView topLeftCell="H1" workbookViewId="0">
      <pane ySplit="2" topLeftCell="A3" activePane="bottomLeft" state="frozen"/>
      <selection activeCell="B4" sqref="B4"/>
      <selection pane="bottomLeft" activeCell="I3" sqref="I3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67BF-FF73-4F32-9CE2-717DF8D3FAE8}">
  <dimension ref="A1:AQ56"/>
  <sheetViews>
    <sheetView topLeftCell="H1" workbookViewId="0">
      <pane ySplit="2" topLeftCell="A3" activePane="bottomLeft" state="frozen"/>
      <selection activeCell="B4" sqref="B4"/>
      <selection pane="bottomLeft" activeCell="M5" sqref="M5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429C-162C-4D34-AB81-892A978045F9}">
  <dimension ref="A1:AQ56"/>
  <sheetViews>
    <sheetView topLeftCell="H1" workbookViewId="0">
      <pane ySplit="2" topLeftCell="A3" activePane="bottomLeft" state="frozen"/>
      <selection activeCell="B4" sqref="B4"/>
      <selection pane="bottomLeft" activeCell="I3" sqref="I3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9315-FDA9-4306-B4C2-98CAD548C5EF}">
  <dimension ref="A1:AQ56"/>
  <sheetViews>
    <sheetView workbookViewId="0">
      <pane ySplit="2" topLeftCell="A3" activePane="bottomLeft" state="frozen"/>
      <selection activeCell="B4" sqref="B4"/>
      <selection pane="bottomLeft" activeCell="M6" sqref="M6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A80E-859A-4299-9AF2-2854E5C3A5F4}">
  <dimension ref="A3:N36"/>
  <sheetViews>
    <sheetView tabSelected="1" workbookViewId="0">
      <selection activeCell="O10" sqref="O10"/>
    </sheetView>
  </sheetViews>
  <sheetFormatPr defaultRowHeight="18.75"/>
  <cols>
    <col min="1" max="1" width="21.5" bestFit="1" customWidth="1"/>
    <col min="2" max="2" width="11.25" bestFit="1" customWidth="1"/>
    <col min="3" max="10" width="4.75" bestFit="1" customWidth="1"/>
    <col min="11" max="13" width="5.875" bestFit="1" customWidth="1"/>
    <col min="14" max="14" width="5.5" bestFit="1" customWidth="1"/>
    <col min="15" max="15" width="14.625" bestFit="1" customWidth="1"/>
    <col min="16" max="16" width="13.375" bestFit="1" customWidth="1"/>
    <col min="17" max="17" width="14.625" bestFit="1" customWidth="1"/>
    <col min="18" max="18" width="13.375" bestFit="1" customWidth="1"/>
    <col min="19" max="19" width="14.625" bestFit="1" customWidth="1"/>
    <col min="20" max="20" width="13.375" bestFit="1" customWidth="1"/>
    <col min="21" max="21" width="14.625" bestFit="1" customWidth="1"/>
    <col min="22" max="22" width="13.375" bestFit="1" customWidth="1"/>
    <col min="23" max="23" width="14.625" bestFit="1" customWidth="1"/>
    <col min="24" max="24" width="13.375" bestFit="1" customWidth="1"/>
    <col min="25" max="25" width="14.625" bestFit="1" customWidth="1"/>
    <col min="26" max="26" width="20.25" bestFit="1" customWidth="1"/>
    <col min="27" max="27" width="21.5" bestFit="1" customWidth="1"/>
  </cols>
  <sheetData>
    <row r="3" spans="1:14">
      <c r="A3" s="25" t="s">
        <v>92</v>
      </c>
      <c r="B3" s="25" t="s">
        <v>91</v>
      </c>
    </row>
    <row r="4" spans="1:14">
      <c r="A4" s="25" t="s">
        <v>58</v>
      </c>
      <c r="B4" t="s">
        <v>57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90</v>
      </c>
    </row>
    <row r="5" spans="1:14">
      <c r="A5" s="26" t="s">
        <v>59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</row>
    <row r="6" spans="1:14">
      <c r="A6" s="26" t="s">
        <v>60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</row>
    <row r="7" spans="1:14">
      <c r="A7" s="26" t="s">
        <v>61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1:14">
      <c r="A8" s="26" t="s">
        <v>62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</row>
    <row r="9" spans="1:14">
      <c r="A9" s="26" t="s">
        <v>63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</row>
    <row r="10" spans="1:14">
      <c r="A10" s="26" t="s">
        <v>64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</row>
    <row r="11" spans="1:14">
      <c r="A11" s="26" t="s">
        <v>65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</row>
    <row r="12" spans="1:14">
      <c r="A12" s="26" t="s">
        <v>66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4">
      <c r="A13" s="26" t="s">
        <v>67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1:14">
      <c r="A14" s="26" t="s">
        <v>68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1:14">
      <c r="A15" s="26" t="s">
        <v>69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1:14">
      <c r="A16" s="26" t="s">
        <v>70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1:14">
      <c r="A17" s="26" t="s">
        <v>71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</row>
    <row r="18" spans="1:14">
      <c r="A18" s="26" t="s">
        <v>72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>
      <c r="A19" s="26" t="s">
        <v>73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1:14">
      <c r="A20" s="26" t="s">
        <v>74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  <row r="21" spans="1:14">
      <c r="A21" s="26" t="s">
        <v>75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1:14">
      <c r="A22" s="26" t="s">
        <v>76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  <row r="23" spans="1:14">
      <c r="A23" s="26" t="s">
        <v>77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  <row r="24" spans="1:14">
      <c r="A24" s="26" t="s">
        <v>78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</row>
    <row r="25" spans="1:14">
      <c r="A25" s="26" t="s">
        <v>79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</row>
    <row r="26" spans="1:14">
      <c r="A26" s="26" t="s">
        <v>80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</row>
    <row r="27" spans="1:14">
      <c r="A27" s="26" t="s">
        <v>81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1:14">
      <c r="A28" s="26" t="s">
        <v>82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</row>
    <row r="29" spans="1:14">
      <c r="A29" s="26" t="s">
        <v>83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  <row r="30" spans="1:14">
      <c r="A30" s="26" t="s">
        <v>84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>
      <c r="A31" s="26" t="s">
        <v>85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>
      <c r="A32" s="26" t="s">
        <v>86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>
      <c r="A33" s="26" t="s">
        <v>87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>
      <c r="A34" s="26" t="s">
        <v>88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>
      <c r="A35" s="26" t="s">
        <v>89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>
      <c r="A36" s="26" t="s">
        <v>90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</sheetData>
  <phoneticPr fontId="1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D4EB-AF24-4D9B-811B-041CE5CC3D7D}">
  <dimension ref="A1:C373"/>
  <sheetViews>
    <sheetView zoomScaleNormal="100" workbookViewId="0"/>
  </sheetViews>
  <sheetFormatPr defaultRowHeight="18.75"/>
  <cols>
    <col min="2" max="2" width="21.5" bestFit="1" customWidth="1"/>
  </cols>
  <sheetData>
    <row r="1" spans="1:3">
      <c r="A1" s="24" t="s">
        <v>42</v>
      </c>
      <c r="B1" s="24" t="s">
        <v>43</v>
      </c>
      <c r="C1" s="24" t="s">
        <v>44</v>
      </c>
    </row>
    <row r="2" spans="1:3">
      <c r="A2" t="s">
        <v>45</v>
      </c>
      <c r="B2" t="str">
        <f>'1月'!A2</f>
        <v>01給料（自分）</v>
      </c>
      <c r="C2" s="4">
        <f>'1月'!B2</f>
        <v>0</v>
      </c>
    </row>
    <row r="3" spans="1:3">
      <c r="A3" t="s">
        <v>45</v>
      </c>
      <c r="B3" t="str">
        <f>'1月'!A3</f>
        <v>02給料（同居者）</v>
      </c>
      <c r="C3" s="4">
        <f>'1月'!B3</f>
        <v>0</v>
      </c>
    </row>
    <row r="4" spans="1:3">
      <c r="A4" t="s">
        <v>45</v>
      </c>
      <c r="B4" t="str">
        <f>'1月'!A4</f>
        <v>03自営収入（自分）</v>
      </c>
      <c r="C4" s="4">
        <f>'1月'!B4</f>
        <v>0</v>
      </c>
    </row>
    <row r="5" spans="1:3">
      <c r="A5" t="s">
        <v>45</v>
      </c>
      <c r="B5" t="str">
        <f>'1月'!A5</f>
        <v>04自営収入（同居者）</v>
      </c>
      <c r="C5" s="4">
        <f>'1月'!B5</f>
        <v>0</v>
      </c>
    </row>
    <row r="6" spans="1:3">
      <c r="A6" t="s">
        <v>45</v>
      </c>
      <c r="B6" t="str">
        <f>'1月'!A6</f>
        <v>05年金（自分）</v>
      </c>
      <c r="C6" s="4">
        <f>'1月'!B6</f>
        <v>0</v>
      </c>
    </row>
    <row r="7" spans="1:3">
      <c r="A7" t="s">
        <v>45</v>
      </c>
      <c r="B7" t="str">
        <f>'1月'!A7</f>
        <v>06年金（同居者）</v>
      </c>
      <c r="C7" s="4">
        <f>'1月'!B7</f>
        <v>0</v>
      </c>
    </row>
    <row r="8" spans="1:3">
      <c r="A8" t="s">
        <v>45</v>
      </c>
      <c r="B8" t="str">
        <f>'1月'!A8</f>
        <v>07生活保護（世帯分）</v>
      </c>
      <c r="C8" s="4">
        <f>'1月'!B8</f>
        <v>0</v>
      </c>
    </row>
    <row r="9" spans="1:3">
      <c r="A9" t="s">
        <v>45</v>
      </c>
      <c r="B9" t="str">
        <f>'1月'!A9</f>
        <v>08失業保険（自分）</v>
      </c>
      <c r="C9" s="4">
        <f>'1月'!B9</f>
        <v>0</v>
      </c>
    </row>
    <row r="10" spans="1:3">
      <c r="A10" t="s">
        <v>45</v>
      </c>
      <c r="B10" t="str">
        <f>'1月'!A10</f>
        <v>09失業保険（同居者）</v>
      </c>
      <c r="C10" s="4">
        <f>'1月'!B10</f>
        <v>0</v>
      </c>
    </row>
    <row r="11" spans="1:3">
      <c r="A11" t="s">
        <v>45</v>
      </c>
      <c r="B11" t="str">
        <f>'1月'!A11</f>
        <v>10児童手当（世帯分）</v>
      </c>
      <c r="C11" s="4">
        <f>'1月'!B11</f>
        <v>0</v>
      </c>
    </row>
    <row r="12" spans="1:3">
      <c r="A12" t="s">
        <v>45</v>
      </c>
      <c r="B12" t="str">
        <f>'1月'!A12</f>
        <v>11援助</v>
      </c>
      <c r="C12" s="4">
        <f>'1月'!B12</f>
        <v>0</v>
      </c>
    </row>
    <row r="13" spans="1:3">
      <c r="A13" t="s">
        <v>45</v>
      </c>
      <c r="B13" t="str">
        <f>'1月'!A13</f>
        <v>12公的援助</v>
      </c>
      <c r="C13" s="4">
        <f>'1月'!B13</f>
        <v>0</v>
      </c>
    </row>
    <row r="14" spans="1:3">
      <c r="A14" t="s">
        <v>45</v>
      </c>
      <c r="B14" t="str">
        <f>'1月'!D2</f>
        <v>50家賃・管理費</v>
      </c>
      <c r="C14" s="4">
        <f>'1月'!E2</f>
        <v>0</v>
      </c>
    </row>
    <row r="15" spans="1:3">
      <c r="A15" t="s">
        <v>45</v>
      </c>
      <c r="B15" t="str">
        <f>'1月'!D3</f>
        <v>51食費</v>
      </c>
      <c r="C15" s="4">
        <f>'1月'!E3</f>
        <v>0</v>
      </c>
    </row>
    <row r="16" spans="1:3">
      <c r="A16" t="s">
        <v>45</v>
      </c>
      <c r="B16" t="str">
        <f>'1月'!D4</f>
        <v>52水道・光熱費</v>
      </c>
      <c r="C16" s="4">
        <f>'1月'!E4</f>
        <v>0</v>
      </c>
    </row>
    <row r="17" spans="1:3">
      <c r="A17" t="s">
        <v>45</v>
      </c>
      <c r="B17" t="str">
        <f>'1月'!D5</f>
        <v>53電話料</v>
      </c>
      <c r="C17" s="4">
        <f>'1月'!E5</f>
        <v>0</v>
      </c>
    </row>
    <row r="18" spans="1:3">
      <c r="A18" t="s">
        <v>45</v>
      </c>
      <c r="B18" t="str">
        <f>'1月'!D6</f>
        <v>54衣類・日用品</v>
      </c>
      <c r="C18" s="4">
        <f>'1月'!E6</f>
        <v>0</v>
      </c>
    </row>
    <row r="19" spans="1:3">
      <c r="A19" t="s">
        <v>45</v>
      </c>
      <c r="B19" t="str">
        <f>'1月'!D7</f>
        <v>55医療費</v>
      </c>
      <c r="C19" s="4">
        <f>'1月'!E7</f>
        <v>0</v>
      </c>
    </row>
    <row r="20" spans="1:3">
      <c r="A20" t="s">
        <v>45</v>
      </c>
      <c r="B20" t="str">
        <f>'1月'!D8</f>
        <v>56教育費</v>
      </c>
      <c r="C20" s="4">
        <f>'1月'!E8</f>
        <v>0</v>
      </c>
    </row>
    <row r="21" spans="1:3">
      <c r="A21" t="s">
        <v>45</v>
      </c>
      <c r="B21" t="str">
        <f>'1月'!D9</f>
        <v>57交際費・遊興費</v>
      </c>
      <c r="C21" s="4">
        <f>'1月'!E9</f>
        <v>0</v>
      </c>
    </row>
    <row r="22" spans="1:3">
      <c r="A22" t="s">
        <v>45</v>
      </c>
      <c r="B22" t="str">
        <f>'1月'!D10</f>
        <v>58保険料</v>
      </c>
      <c r="C22" s="4">
        <f>'1月'!E10</f>
        <v>0</v>
      </c>
    </row>
    <row r="23" spans="1:3">
      <c r="A23" t="s">
        <v>45</v>
      </c>
      <c r="B23" t="str">
        <f>'1月'!D11</f>
        <v>59駐車場代</v>
      </c>
      <c r="C23" s="4">
        <f>'1月'!E11</f>
        <v>0</v>
      </c>
    </row>
    <row r="24" spans="1:3">
      <c r="A24" t="s">
        <v>45</v>
      </c>
      <c r="B24" t="str">
        <f>'1月'!D12</f>
        <v>60ガソリン代・灯油代</v>
      </c>
      <c r="C24" s="4">
        <f>'1月'!E12</f>
        <v>0</v>
      </c>
    </row>
    <row r="25" spans="1:3">
      <c r="A25" t="s">
        <v>45</v>
      </c>
      <c r="B25" t="str">
        <f>'1月'!D13</f>
        <v>61仕事</v>
      </c>
      <c r="C25" s="4">
        <f>'1月'!E13</f>
        <v>0</v>
      </c>
    </row>
    <row r="26" spans="1:3">
      <c r="A26" t="s">
        <v>45</v>
      </c>
      <c r="B26" t="str">
        <f>'1月'!D14</f>
        <v>62車代</v>
      </c>
      <c r="C26" s="4">
        <f>'1月'!E14</f>
        <v>0</v>
      </c>
    </row>
    <row r="27" spans="1:3">
      <c r="A27" t="s">
        <v>45</v>
      </c>
      <c r="B27" t="str">
        <f>'1月'!D15</f>
        <v>63介護費用</v>
      </c>
      <c r="C27" s="4">
        <f>'1月'!E15</f>
        <v>0</v>
      </c>
    </row>
    <row r="28" spans="1:3">
      <c r="A28" t="s">
        <v>45</v>
      </c>
      <c r="B28" t="str">
        <f>'1月'!D16</f>
        <v>64弁護士費用</v>
      </c>
      <c r="C28" s="4">
        <f>'1月'!E16</f>
        <v>0</v>
      </c>
    </row>
    <row r="29" spans="1:3">
      <c r="A29" t="s">
        <v>45</v>
      </c>
      <c r="B29" t="str">
        <f>'1月'!D17</f>
        <v>65家財道具</v>
      </c>
      <c r="C29" s="4">
        <f>'1月'!E17</f>
        <v>0</v>
      </c>
    </row>
    <row r="30" spans="1:3">
      <c r="A30" t="s">
        <v>45</v>
      </c>
      <c r="B30" t="str">
        <f>'1月'!D18</f>
        <v>66役所</v>
      </c>
      <c r="C30" s="4">
        <f>'1月'!E18</f>
        <v>0</v>
      </c>
    </row>
    <row r="31" spans="1:3">
      <c r="A31" t="s">
        <v>45</v>
      </c>
      <c r="B31" t="str">
        <f>'1月'!D19</f>
        <v>67散髪代</v>
      </c>
      <c r="C31" s="4">
        <f>'1月'!E19</f>
        <v>0</v>
      </c>
    </row>
    <row r="32" spans="1:3">
      <c r="A32" t="s">
        <v>45</v>
      </c>
      <c r="B32" t="str">
        <f>'1月'!D20</f>
        <v>68税金</v>
      </c>
      <c r="C32" s="4">
        <f>'1月'!E20</f>
        <v>0</v>
      </c>
    </row>
    <row r="33" spans="1:3">
      <c r="A33" t="s">
        <v>46</v>
      </c>
      <c r="B33" t="str">
        <f>'2月'!A2</f>
        <v>01給料（自分）</v>
      </c>
      <c r="C33" s="4">
        <f>'2月'!B2</f>
        <v>0</v>
      </c>
    </row>
    <row r="34" spans="1:3">
      <c r="A34" t="s">
        <v>46</v>
      </c>
      <c r="B34" t="str">
        <f>'2月'!A3</f>
        <v>02給料（同居者）</v>
      </c>
      <c r="C34" s="4">
        <f>'2月'!B3</f>
        <v>0</v>
      </c>
    </row>
    <row r="35" spans="1:3">
      <c r="A35" t="s">
        <v>46</v>
      </c>
      <c r="B35" t="str">
        <f>'2月'!A4</f>
        <v>03自営収入（自分）</v>
      </c>
      <c r="C35" s="4">
        <f>'2月'!B4</f>
        <v>0</v>
      </c>
    </row>
    <row r="36" spans="1:3">
      <c r="A36" t="s">
        <v>46</v>
      </c>
      <c r="B36" t="str">
        <f>'2月'!A5</f>
        <v>04自営収入（同居者）</v>
      </c>
      <c r="C36" s="4">
        <f>'2月'!B5</f>
        <v>0</v>
      </c>
    </row>
    <row r="37" spans="1:3">
      <c r="A37" t="s">
        <v>46</v>
      </c>
      <c r="B37" t="str">
        <f>'2月'!A6</f>
        <v>05年金（自分）</v>
      </c>
      <c r="C37" s="4">
        <f>'2月'!B6</f>
        <v>0</v>
      </c>
    </row>
    <row r="38" spans="1:3">
      <c r="A38" t="s">
        <v>46</v>
      </c>
      <c r="B38" t="str">
        <f>'2月'!A7</f>
        <v>06年金（同居者）</v>
      </c>
      <c r="C38" s="4">
        <f>'2月'!B7</f>
        <v>0</v>
      </c>
    </row>
    <row r="39" spans="1:3">
      <c r="A39" t="s">
        <v>46</v>
      </c>
      <c r="B39" t="str">
        <f>'2月'!A8</f>
        <v>07生活保護（世帯分）</v>
      </c>
      <c r="C39" s="4">
        <f>'2月'!B8</f>
        <v>0</v>
      </c>
    </row>
    <row r="40" spans="1:3">
      <c r="A40" t="s">
        <v>46</v>
      </c>
      <c r="B40" t="str">
        <f>'2月'!A9</f>
        <v>08失業保険（自分）</v>
      </c>
      <c r="C40" s="4">
        <f>'2月'!B9</f>
        <v>0</v>
      </c>
    </row>
    <row r="41" spans="1:3">
      <c r="A41" t="s">
        <v>46</v>
      </c>
      <c r="B41" t="str">
        <f>'2月'!A10</f>
        <v>09失業保険（同居者）</v>
      </c>
      <c r="C41" s="4">
        <f>'2月'!B10</f>
        <v>0</v>
      </c>
    </row>
    <row r="42" spans="1:3">
      <c r="A42" t="s">
        <v>46</v>
      </c>
      <c r="B42" t="str">
        <f>'2月'!A11</f>
        <v>10児童手当（世帯分）</v>
      </c>
      <c r="C42" s="4">
        <f>'2月'!B11</f>
        <v>0</v>
      </c>
    </row>
    <row r="43" spans="1:3">
      <c r="A43" t="s">
        <v>46</v>
      </c>
      <c r="B43" t="str">
        <f>'2月'!A12</f>
        <v>11援助</v>
      </c>
      <c r="C43" s="4">
        <f>'2月'!B12</f>
        <v>0</v>
      </c>
    </row>
    <row r="44" spans="1:3">
      <c r="A44" t="s">
        <v>46</v>
      </c>
      <c r="B44" t="str">
        <f>'2月'!A13</f>
        <v>12公的援助</v>
      </c>
      <c r="C44" s="4">
        <f>'2月'!B13</f>
        <v>0</v>
      </c>
    </row>
    <row r="45" spans="1:3">
      <c r="A45" t="s">
        <v>46</v>
      </c>
      <c r="B45" t="str">
        <f>'2月'!D2</f>
        <v>50家賃・管理費</v>
      </c>
      <c r="C45" s="4">
        <f>'2月'!E2</f>
        <v>0</v>
      </c>
    </row>
    <row r="46" spans="1:3">
      <c r="A46" t="s">
        <v>46</v>
      </c>
      <c r="B46" t="str">
        <f>'2月'!D3</f>
        <v>51食費</v>
      </c>
      <c r="C46" s="4">
        <f>'2月'!E3</f>
        <v>0</v>
      </c>
    </row>
    <row r="47" spans="1:3">
      <c r="A47" t="s">
        <v>46</v>
      </c>
      <c r="B47" t="str">
        <f>'2月'!D4</f>
        <v>52水道・光熱費</v>
      </c>
      <c r="C47" s="4">
        <f>'2月'!E4</f>
        <v>0</v>
      </c>
    </row>
    <row r="48" spans="1:3">
      <c r="A48" t="s">
        <v>46</v>
      </c>
      <c r="B48" t="str">
        <f>'2月'!D5</f>
        <v>53電話料</v>
      </c>
      <c r="C48" s="4">
        <f>'2月'!E5</f>
        <v>0</v>
      </c>
    </row>
    <row r="49" spans="1:3">
      <c r="A49" t="s">
        <v>46</v>
      </c>
      <c r="B49" t="str">
        <f>'2月'!D6</f>
        <v>54衣類・日用品</v>
      </c>
      <c r="C49" s="4">
        <f>'2月'!E6</f>
        <v>0</v>
      </c>
    </row>
    <row r="50" spans="1:3">
      <c r="A50" t="s">
        <v>46</v>
      </c>
      <c r="B50" t="str">
        <f>'2月'!D7</f>
        <v>55医療費</v>
      </c>
      <c r="C50" s="4">
        <f>'2月'!E7</f>
        <v>0</v>
      </c>
    </row>
    <row r="51" spans="1:3">
      <c r="A51" t="s">
        <v>46</v>
      </c>
      <c r="B51" t="str">
        <f>'2月'!D8</f>
        <v>56教育費</v>
      </c>
      <c r="C51" s="4">
        <f>'2月'!E8</f>
        <v>0</v>
      </c>
    </row>
    <row r="52" spans="1:3">
      <c r="A52" t="s">
        <v>46</v>
      </c>
      <c r="B52" t="str">
        <f>'2月'!D9</f>
        <v>57交際費・遊興費</v>
      </c>
      <c r="C52" s="4">
        <f>'2月'!E9</f>
        <v>0</v>
      </c>
    </row>
    <row r="53" spans="1:3">
      <c r="A53" t="s">
        <v>46</v>
      </c>
      <c r="B53" t="str">
        <f>'2月'!D10</f>
        <v>58保険料</v>
      </c>
      <c r="C53" s="4">
        <f>'2月'!E10</f>
        <v>0</v>
      </c>
    </row>
    <row r="54" spans="1:3">
      <c r="A54" t="s">
        <v>46</v>
      </c>
      <c r="B54" t="str">
        <f>'2月'!D11</f>
        <v>59駐車場代</v>
      </c>
      <c r="C54" s="4">
        <f>'2月'!E11</f>
        <v>0</v>
      </c>
    </row>
    <row r="55" spans="1:3">
      <c r="A55" t="s">
        <v>46</v>
      </c>
      <c r="B55" t="str">
        <f>'2月'!D12</f>
        <v>60ガソリン代・灯油代</v>
      </c>
      <c r="C55" s="4">
        <f>'2月'!E12</f>
        <v>0</v>
      </c>
    </row>
    <row r="56" spans="1:3">
      <c r="A56" t="s">
        <v>46</v>
      </c>
      <c r="B56" t="str">
        <f>'2月'!D13</f>
        <v>61仕事</v>
      </c>
      <c r="C56" s="4">
        <f>'2月'!E13</f>
        <v>0</v>
      </c>
    </row>
    <row r="57" spans="1:3">
      <c r="A57" t="s">
        <v>46</v>
      </c>
      <c r="B57" t="str">
        <f>'2月'!D14</f>
        <v>62車代</v>
      </c>
      <c r="C57" s="4">
        <f>'2月'!E14</f>
        <v>0</v>
      </c>
    </row>
    <row r="58" spans="1:3">
      <c r="A58" t="s">
        <v>46</v>
      </c>
      <c r="B58" t="str">
        <f>'2月'!D15</f>
        <v>63介護費用</v>
      </c>
      <c r="C58" s="4">
        <f>'2月'!E15</f>
        <v>0</v>
      </c>
    </row>
    <row r="59" spans="1:3">
      <c r="A59" t="s">
        <v>46</v>
      </c>
      <c r="B59" t="str">
        <f>'2月'!D16</f>
        <v>64弁護士費用</v>
      </c>
      <c r="C59" s="4">
        <f>'2月'!E16</f>
        <v>0</v>
      </c>
    </row>
    <row r="60" spans="1:3">
      <c r="A60" t="s">
        <v>46</v>
      </c>
      <c r="B60" t="str">
        <f>'2月'!D17</f>
        <v>65家財道具</v>
      </c>
      <c r="C60" s="4">
        <f>'2月'!E17</f>
        <v>0</v>
      </c>
    </row>
    <row r="61" spans="1:3">
      <c r="A61" t="s">
        <v>46</v>
      </c>
      <c r="B61" t="str">
        <f>'2月'!D18</f>
        <v>66役所</v>
      </c>
      <c r="C61" s="4">
        <f>'2月'!E18</f>
        <v>0</v>
      </c>
    </row>
    <row r="62" spans="1:3">
      <c r="A62" t="s">
        <v>46</v>
      </c>
      <c r="B62" t="str">
        <f>'2月'!D19</f>
        <v>67散髪代</v>
      </c>
      <c r="C62" s="4">
        <f>'2月'!E19</f>
        <v>0</v>
      </c>
    </row>
    <row r="63" spans="1:3">
      <c r="A63" t="s">
        <v>46</v>
      </c>
      <c r="B63" t="str">
        <f>'2月'!D20</f>
        <v>68税金</v>
      </c>
      <c r="C63" s="4">
        <f>'2月'!E20</f>
        <v>0</v>
      </c>
    </row>
    <row r="64" spans="1:3">
      <c r="A64" t="s">
        <v>47</v>
      </c>
      <c r="B64" t="str">
        <f>'3月'!A2</f>
        <v>01給料（自分）</v>
      </c>
      <c r="C64" s="4">
        <f>'3月'!B2</f>
        <v>0</v>
      </c>
    </row>
    <row r="65" spans="1:3">
      <c r="A65" t="s">
        <v>47</v>
      </c>
      <c r="B65" t="str">
        <f>'3月'!A3</f>
        <v>02給料（同居者）</v>
      </c>
      <c r="C65" s="4">
        <f>'3月'!B3</f>
        <v>0</v>
      </c>
    </row>
    <row r="66" spans="1:3">
      <c r="A66" t="s">
        <v>47</v>
      </c>
      <c r="B66" t="str">
        <f>'3月'!A4</f>
        <v>03自営収入（自分）</v>
      </c>
      <c r="C66" s="4">
        <f>'3月'!B4</f>
        <v>0</v>
      </c>
    </row>
    <row r="67" spans="1:3">
      <c r="A67" t="s">
        <v>47</v>
      </c>
      <c r="B67" t="str">
        <f>'3月'!A5</f>
        <v>04自営収入（同居者）</v>
      </c>
      <c r="C67" s="4">
        <f>'3月'!B5</f>
        <v>0</v>
      </c>
    </row>
    <row r="68" spans="1:3">
      <c r="A68" t="s">
        <v>47</v>
      </c>
      <c r="B68" t="str">
        <f>'3月'!A6</f>
        <v>05年金（自分）</v>
      </c>
      <c r="C68" s="4">
        <f>'3月'!B6</f>
        <v>0</v>
      </c>
    </row>
    <row r="69" spans="1:3">
      <c r="A69" t="s">
        <v>47</v>
      </c>
      <c r="B69" t="str">
        <f>'3月'!A7</f>
        <v>06年金（同居者）</v>
      </c>
      <c r="C69" s="4">
        <f>'3月'!B7</f>
        <v>0</v>
      </c>
    </row>
    <row r="70" spans="1:3">
      <c r="A70" t="s">
        <v>47</v>
      </c>
      <c r="B70" t="str">
        <f>'3月'!A8</f>
        <v>07生活保護（世帯分）</v>
      </c>
      <c r="C70" s="4">
        <f>'3月'!B8</f>
        <v>0</v>
      </c>
    </row>
    <row r="71" spans="1:3">
      <c r="A71" t="s">
        <v>47</v>
      </c>
      <c r="B71" t="str">
        <f>'3月'!A9</f>
        <v>08失業保険（自分）</v>
      </c>
      <c r="C71" s="4">
        <f>'3月'!B9</f>
        <v>0</v>
      </c>
    </row>
    <row r="72" spans="1:3">
      <c r="A72" t="s">
        <v>47</v>
      </c>
      <c r="B72" t="str">
        <f>'3月'!A10</f>
        <v>09失業保険（同居者）</v>
      </c>
      <c r="C72" s="4">
        <f>'3月'!B10</f>
        <v>0</v>
      </c>
    </row>
    <row r="73" spans="1:3">
      <c r="A73" t="s">
        <v>47</v>
      </c>
      <c r="B73" t="str">
        <f>'3月'!A11</f>
        <v>10児童手当（世帯分）</v>
      </c>
      <c r="C73" s="4">
        <f>'3月'!B11</f>
        <v>0</v>
      </c>
    </row>
    <row r="74" spans="1:3">
      <c r="A74" t="s">
        <v>47</v>
      </c>
      <c r="B74" t="str">
        <f>'3月'!A12</f>
        <v>11援助</v>
      </c>
      <c r="C74" s="4">
        <f>'3月'!B12</f>
        <v>0</v>
      </c>
    </row>
    <row r="75" spans="1:3">
      <c r="A75" t="s">
        <v>47</v>
      </c>
      <c r="B75" t="str">
        <f>'3月'!A13</f>
        <v>12公的援助</v>
      </c>
      <c r="C75" s="4">
        <f>'3月'!B13</f>
        <v>0</v>
      </c>
    </row>
    <row r="76" spans="1:3">
      <c r="A76" t="s">
        <v>47</v>
      </c>
      <c r="B76" t="str">
        <f>'3月'!D2</f>
        <v>50家賃・管理費</v>
      </c>
      <c r="C76" s="4">
        <f>'3月'!E2</f>
        <v>0</v>
      </c>
    </row>
    <row r="77" spans="1:3">
      <c r="A77" t="s">
        <v>47</v>
      </c>
      <c r="B77" t="str">
        <f>'3月'!D3</f>
        <v>51食費</v>
      </c>
      <c r="C77" s="4">
        <f>'3月'!E3</f>
        <v>0</v>
      </c>
    </row>
    <row r="78" spans="1:3">
      <c r="A78" t="s">
        <v>47</v>
      </c>
      <c r="B78" t="str">
        <f>'3月'!D4</f>
        <v>52水道・光熱費</v>
      </c>
      <c r="C78" s="4">
        <f>'3月'!E4</f>
        <v>0</v>
      </c>
    </row>
    <row r="79" spans="1:3">
      <c r="A79" t="s">
        <v>47</v>
      </c>
      <c r="B79" t="str">
        <f>'3月'!D5</f>
        <v>53電話料</v>
      </c>
      <c r="C79" s="4">
        <f>'3月'!E5</f>
        <v>0</v>
      </c>
    </row>
    <row r="80" spans="1:3">
      <c r="A80" t="s">
        <v>47</v>
      </c>
      <c r="B80" t="str">
        <f>'3月'!D6</f>
        <v>54衣類・日用品</v>
      </c>
      <c r="C80" s="4">
        <f>'3月'!E6</f>
        <v>0</v>
      </c>
    </row>
    <row r="81" spans="1:3">
      <c r="A81" t="s">
        <v>47</v>
      </c>
      <c r="B81" t="str">
        <f>'3月'!D7</f>
        <v>55医療費</v>
      </c>
      <c r="C81" s="4">
        <f>'3月'!E7</f>
        <v>0</v>
      </c>
    </row>
    <row r="82" spans="1:3">
      <c r="A82" t="s">
        <v>47</v>
      </c>
      <c r="B82" t="str">
        <f>'3月'!D8</f>
        <v>56教育費</v>
      </c>
      <c r="C82" s="4">
        <f>'3月'!E8</f>
        <v>0</v>
      </c>
    </row>
    <row r="83" spans="1:3">
      <c r="A83" t="s">
        <v>47</v>
      </c>
      <c r="B83" t="str">
        <f>'3月'!D9</f>
        <v>57交際費・遊興費</v>
      </c>
      <c r="C83" s="4">
        <f>'3月'!E9</f>
        <v>0</v>
      </c>
    </row>
    <row r="84" spans="1:3">
      <c r="A84" t="s">
        <v>47</v>
      </c>
      <c r="B84" t="str">
        <f>'3月'!D10</f>
        <v>58保険料</v>
      </c>
      <c r="C84" s="4">
        <f>'3月'!E10</f>
        <v>0</v>
      </c>
    </row>
    <row r="85" spans="1:3">
      <c r="A85" t="s">
        <v>47</v>
      </c>
      <c r="B85" t="str">
        <f>'3月'!D11</f>
        <v>59駐車場代</v>
      </c>
      <c r="C85" s="4">
        <f>'3月'!E11</f>
        <v>0</v>
      </c>
    </row>
    <row r="86" spans="1:3">
      <c r="A86" t="s">
        <v>47</v>
      </c>
      <c r="B86" t="str">
        <f>'3月'!D12</f>
        <v>60ガソリン代・灯油代</v>
      </c>
      <c r="C86" s="4">
        <f>'3月'!E12</f>
        <v>0</v>
      </c>
    </row>
    <row r="87" spans="1:3">
      <c r="A87" t="s">
        <v>47</v>
      </c>
      <c r="B87" t="str">
        <f>'3月'!D13</f>
        <v>61仕事</v>
      </c>
      <c r="C87" s="4">
        <f>'3月'!E13</f>
        <v>0</v>
      </c>
    </row>
    <row r="88" spans="1:3">
      <c r="A88" t="s">
        <v>47</v>
      </c>
      <c r="B88" t="str">
        <f>'3月'!D14</f>
        <v>62車代</v>
      </c>
      <c r="C88" s="4">
        <f>'3月'!E14</f>
        <v>0</v>
      </c>
    </row>
    <row r="89" spans="1:3">
      <c r="A89" t="s">
        <v>47</v>
      </c>
      <c r="B89" t="str">
        <f>'3月'!D15</f>
        <v>63介護費用</v>
      </c>
      <c r="C89" s="4">
        <f>'3月'!E15</f>
        <v>0</v>
      </c>
    </row>
    <row r="90" spans="1:3">
      <c r="A90" t="s">
        <v>47</v>
      </c>
      <c r="B90" t="str">
        <f>'3月'!D16</f>
        <v>64弁護士費用</v>
      </c>
      <c r="C90" s="4">
        <f>'3月'!E16</f>
        <v>0</v>
      </c>
    </row>
    <row r="91" spans="1:3">
      <c r="A91" t="s">
        <v>47</v>
      </c>
      <c r="B91" t="str">
        <f>'3月'!D17</f>
        <v>65家財道具</v>
      </c>
      <c r="C91" s="4">
        <f>'3月'!E17</f>
        <v>0</v>
      </c>
    </row>
    <row r="92" spans="1:3">
      <c r="A92" t="s">
        <v>47</v>
      </c>
      <c r="B92" t="str">
        <f>'3月'!D18</f>
        <v>66役所</v>
      </c>
      <c r="C92" s="4">
        <f>'3月'!E18</f>
        <v>0</v>
      </c>
    </row>
    <row r="93" spans="1:3">
      <c r="A93" t="s">
        <v>47</v>
      </c>
      <c r="B93" t="str">
        <f>'3月'!D19</f>
        <v>67散髪代</v>
      </c>
      <c r="C93" s="4">
        <f>'3月'!E19</f>
        <v>0</v>
      </c>
    </row>
    <row r="94" spans="1:3">
      <c r="A94" t="s">
        <v>47</v>
      </c>
      <c r="B94" t="str">
        <f>'3月'!D20</f>
        <v>68税金</v>
      </c>
      <c r="C94" s="4">
        <f>'3月'!E20</f>
        <v>0</v>
      </c>
    </row>
    <row r="95" spans="1:3">
      <c r="A95" t="s">
        <v>48</v>
      </c>
      <c r="B95" t="str">
        <f>'4月'!A2</f>
        <v>01給料（自分）</v>
      </c>
      <c r="C95" s="4">
        <f>'4月'!B2</f>
        <v>0</v>
      </c>
    </row>
    <row r="96" spans="1:3">
      <c r="A96" t="s">
        <v>48</v>
      </c>
      <c r="B96" t="str">
        <f>'4月'!A3</f>
        <v>02給料（同居者）</v>
      </c>
      <c r="C96" s="4">
        <f>'4月'!B3</f>
        <v>0</v>
      </c>
    </row>
    <row r="97" spans="1:3">
      <c r="A97" t="s">
        <v>48</v>
      </c>
      <c r="B97" t="str">
        <f>'4月'!A4</f>
        <v>03自営収入（自分）</v>
      </c>
      <c r="C97" s="4">
        <f>'4月'!B4</f>
        <v>0</v>
      </c>
    </row>
    <row r="98" spans="1:3">
      <c r="A98" t="s">
        <v>48</v>
      </c>
      <c r="B98" t="str">
        <f>'4月'!A5</f>
        <v>04自営収入（同居者）</v>
      </c>
      <c r="C98" s="4">
        <f>'4月'!B5</f>
        <v>0</v>
      </c>
    </row>
    <row r="99" spans="1:3">
      <c r="A99" t="s">
        <v>48</v>
      </c>
      <c r="B99" t="str">
        <f>'4月'!A6</f>
        <v>05年金（自分）</v>
      </c>
      <c r="C99" s="4">
        <f>'4月'!B6</f>
        <v>0</v>
      </c>
    </row>
    <row r="100" spans="1:3">
      <c r="A100" t="s">
        <v>48</v>
      </c>
      <c r="B100" t="str">
        <f>'4月'!A7</f>
        <v>06年金（同居者）</v>
      </c>
      <c r="C100" s="4">
        <f>'4月'!B7</f>
        <v>0</v>
      </c>
    </row>
    <row r="101" spans="1:3">
      <c r="A101" t="s">
        <v>48</v>
      </c>
      <c r="B101" t="str">
        <f>'4月'!A8</f>
        <v>07生活保護（世帯分）</v>
      </c>
      <c r="C101" s="4">
        <f>'4月'!B8</f>
        <v>0</v>
      </c>
    </row>
    <row r="102" spans="1:3">
      <c r="A102" t="s">
        <v>48</v>
      </c>
      <c r="B102" t="str">
        <f>'4月'!A9</f>
        <v>08失業保険（自分）</v>
      </c>
      <c r="C102" s="4">
        <f>'4月'!B9</f>
        <v>0</v>
      </c>
    </row>
    <row r="103" spans="1:3">
      <c r="A103" t="s">
        <v>48</v>
      </c>
      <c r="B103" t="str">
        <f>'4月'!A10</f>
        <v>09失業保険（同居者）</v>
      </c>
      <c r="C103" s="4">
        <f>'4月'!B10</f>
        <v>0</v>
      </c>
    </row>
    <row r="104" spans="1:3">
      <c r="A104" t="s">
        <v>48</v>
      </c>
      <c r="B104" t="str">
        <f>'4月'!A11</f>
        <v>10児童手当（世帯分）</v>
      </c>
      <c r="C104" s="4">
        <f>'4月'!B11</f>
        <v>0</v>
      </c>
    </row>
    <row r="105" spans="1:3">
      <c r="A105" t="s">
        <v>48</v>
      </c>
      <c r="B105" t="str">
        <f>'4月'!A12</f>
        <v>11援助</v>
      </c>
      <c r="C105" s="4">
        <f>'4月'!B12</f>
        <v>0</v>
      </c>
    </row>
    <row r="106" spans="1:3">
      <c r="A106" t="s">
        <v>48</v>
      </c>
      <c r="B106" t="str">
        <f>'4月'!A13</f>
        <v>12公的援助</v>
      </c>
      <c r="C106" s="4">
        <f>'4月'!B13</f>
        <v>0</v>
      </c>
    </row>
    <row r="107" spans="1:3">
      <c r="A107" t="s">
        <v>48</v>
      </c>
      <c r="B107" t="str">
        <f>'4月'!D2</f>
        <v>50家賃・管理費</v>
      </c>
      <c r="C107" s="4">
        <f>'4月'!E2</f>
        <v>0</v>
      </c>
    </row>
    <row r="108" spans="1:3">
      <c r="A108" t="s">
        <v>48</v>
      </c>
      <c r="B108" t="str">
        <f>'4月'!D3</f>
        <v>51食費</v>
      </c>
      <c r="C108" s="4">
        <f>'4月'!E3</f>
        <v>0</v>
      </c>
    </row>
    <row r="109" spans="1:3">
      <c r="A109" t="s">
        <v>48</v>
      </c>
      <c r="B109" t="str">
        <f>'4月'!D4</f>
        <v>52水道・光熱費</v>
      </c>
      <c r="C109" s="4">
        <f>'4月'!E4</f>
        <v>0</v>
      </c>
    </row>
    <row r="110" spans="1:3">
      <c r="A110" t="s">
        <v>48</v>
      </c>
      <c r="B110" t="str">
        <f>'4月'!D5</f>
        <v>53電話料</v>
      </c>
      <c r="C110" s="4">
        <f>'4月'!E5</f>
        <v>0</v>
      </c>
    </row>
    <row r="111" spans="1:3">
      <c r="A111" t="s">
        <v>48</v>
      </c>
      <c r="B111" t="str">
        <f>'4月'!D6</f>
        <v>54衣類・日用品</v>
      </c>
      <c r="C111" s="4">
        <f>'4月'!E6</f>
        <v>0</v>
      </c>
    </row>
    <row r="112" spans="1:3">
      <c r="A112" t="s">
        <v>48</v>
      </c>
      <c r="B112" t="str">
        <f>'4月'!D7</f>
        <v>55医療費</v>
      </c>
      <c r="C112" s="4">
        <f>'4月'!E7</f>
        <v>0</v>
      </c>
    </row>
    <row r="113" spans="1:3">
      <c r="A113" t="s">
        <v>48</v>
      </c>
      <c r="B113" t="str">
        <f>'4月'!D8</f>
        <v>56教育費</v>
      </c>
      <c r="C113" s="4">
        <f>'4月'!E8</f>
        <v>0</v>
      </c>
    </row>
    <row r="114" spans="1:3">
      <c r="A114" t="s">
        <v>48</v>
      </c>
      <c r="B114" t="str">
        <f>'4月'!D9</f>
        <v>57交際費・遊興費</v>
      </c>
      <c r="C114" s="4">
        <f>'4月'!E9</f>
        <v>0</v>
      </c>
    </row>
    <row r="115" spans="1:3">
      <c r="A115" t="s">
        <v>48</v>
      </c>
      <c r="B115" t="str">
        <f>'4月'!D10</f>
        <v>58保険料</v>
      </c>
      <c r="C115" s="4">
        <f>'4月'!E10</f>
        <v>0</v>
      </c>
    </row>
    <row r="116" spans="1:3">
      <c r="A116" t="s">
        <v>48</v>
      </c>
      <c r="B116" t="str">
        <f>'4月'!D11</f>
        <v>59駐車場代</v>
      </c>
      <c r="C116" s="4">
        <f>'4月'!E11</f>
        <v>0</v>
      </c>
    </row>
    <row r="117" spans="1:3">
      <c r="A117" t="s">
        <v>48</v>
      </c>
      <c r="B117" t="str">
        <f>'4月'!D12</f>
        <v>60ガソリン代・灯油代</v>
      </c>
      <c r="C117" s="4">
        <f>'4月'!E12</f>
        <v>0</v>
      </c>
    </row>
    <row r="118" spans="1:3">
      <c r="A118" t="s">
        <v>48</v>
      </c>
      <c r="B118" t="str">
        <f>'4月'!D13</f>
        <v>61仕事</v>
      </c>
      <c r="C118" s="4">
        <f>'4月'!E13</f>
        <v>0</v>
      </c>
    </row>
    <row r="119" spans="1:3">
      <c r="A119" t="s">
        <v>48</v>
      </c>
      <c r="B119" t="str">
        <f>'4月'!D14</f>
        <v>62車代</v>
      </c>
      <c r="C119" s="4">
        <f>'4月'!E14</f>
        <v>0</v>
      </c>
    </row>
    <row r="120" spans="1:3">
      <c r="A120" t="s">
        <v>48</v>
      </c>
      <c r="B120" t="str">
        <f>'4月'!D15</f>
        <v>63介護費用</v>
      </c>
      <c r="C120" s="4">
        <f>'4月'!E15</f>
        <v>0</v>
      </c>
    </row>
    <row r="121" spans="1:3">
      <c r="A121" t="s">
        <v>48</v>
      </c>
      <c r="B121" t="str">
        <f>'4月'!D16</f>
        <v>64弁護士費用</v>
      </c>
      <c r="C121" s="4">
        <f>'4月'!E16</f>
        <v>0</v>
      </c>
    </row>
    <row r="122" spans="1:3">
      <c r="A122" t="s">
        <v>48</v>
      </c>
      <c r="B122" t="str">
        <f>'4月'!D17</f>
        <v>65家財道具</v>
      </c>
      <c r="C122" s="4">
        <f>'4月'!E17</f>
        <v>0</v>
      </c>
    </row>
    <row r="123" spans="1:3">
      <c r="A123" t="s">
        <v>48</v>
      </c>
      <c r="B123" t="str">
        <f>'4月'!D18</f>
        <v>66役所</v>
      </c>
      <c r="C123" s="4">
        <f>'4月'!E18</f>
        <v>0</v>
      </c>
    </row>
    <row r="124" spans="1:3">
      <c r="A124" t="s">
        <v>48</v>
      </c>
      <c r="B124" t="str">
        <f>'4月'!D19</f>
        <v>67散髪代</v>
      </c>
      <c r="C124" s="4">
        <f>'4月'!E19</f>
        <v>0</v>
      </c>
    </row>
    <row r="125" spans="1:3">
      <c r="A125" t="s">
        <v>48</v>
      </c>
      <c r="B125" t="str">
        <f>'4月'!D20</f>
        <v>68税金</v>
      </c>
      <c r="C125" s="4">
        <f>'4月'!E20</f>
        <v>0</v>
      </c>
    </row>
    <row r="126" spans="1:3">
      <c r="A126" t="s">
        <v>49</v>
      </c>
      <c r="B126" t="str">
        <f>'5月'!A2</f>
        <v>01給料（自分）</v>
      </c>
      <c r="C126" s="4">
        <f>'5月'!B2</f>
        <v>0</v>
      </c>
    </row>
    <row r="127" spans="1:3">
      <c r="A127" t="s">
        <v>49</v>
      </c>
      <c r="B127" t="str">
        <f>'5月'!A3</f>
        <v>02給料（同居者）</v>
      </c>
      <c r="C127" s="4">
        <f>'5月'!B3</f>
        <v>0</v>
      </c>
    </row>
    <row r="128" spans="1:3">
      <c r="A128" t="s">
        <v>49</v>
      </c>
      <c r="B128" t="str">
        <f>'5月'!A4</f>
        <v>03自営収入（自分）</v>
      </c>
      <c r="C128" s="4">
        <f>'5月'!B4</f>
        <v>0</v>
      </c>
    </row>
    <row r="129" spans="1:3">
      <c r="A129" t="s">
        <v>49</v>
      </c>
      <c r="B129" t="str">
        <f>'5月'!A5</f>
        <v>04自営収入（同居者）</v>
      </c>
      <c r="C129" s="4">
        <f>'5月'!B5</f>
        <v>0</v>
      </c>
    </row>
    <row r="130" spans="1:3">
      <c r="A130" t="s">
        <v>49</v>
      </c>
      <c r="B130" t="str">
        <f>'5月'!A6</f>
        <v>05年金（自分）</v>
      </c>
      <c r="C130" s="4">
        <f>'5月'!B6</f>
        <v>0</v>
      </c>
    </row>
    <row r="131" spans="1:3">
      <c r="A131" t="s">
        <v>49</v>
      </c>
      <c r="B131" t="str">
        <f>'5月'!A7</f>
        <v>06年金（同居者）</v>
      </c>
      <c r="C131" s="4">
        <f>'5月'!B7</f>
        <v>0</v>
      </c>
    </row>
    <row r="132" spans="1:3">
      <c r="A132" t="s">
        <v>49</v>
      </c>
      <c r="B132" t="str">
        <f>'5月'!A8</f>
        <v>07生活保護（世帯分）</v>
      </c>
      <c r="C132" s="4">
        <f>'5月'!B8</f>
        <v>0</v>
      </c>
    </row>
    <row r="133" spans="1:3">
      <c r="A133" t="s">
        <v>49</v>
      </c>
      <c r="B133" t="str">
        <f>'5月'!A9</f>
        <v>08失業保険（自分）</v>
      </c>
      <c r="C133" s="4">
        <f>'5月'!B9</f>
        <v>0</v>
      </c>
    </row>
    <row r="134" spans="1:3">
      <c r="A134" t="s">
        <v>49</v>
      </c>
      <c r="B134" t="str">
        <f>'5月'!A10</f>
        <v>09失業保険（同居者）</v>
      </c>
      <c r="C134" s="4">
        <f>'5月'!B10</f>
        <v>0</v>
      </c>
    </row>
    <row r="135" spans="1:3">
      <c r="A135" t="s">
        <v>49</v>
      </c>
      <c r="B135" t="str">
        <f>'5月'!A11</f>
        <v>10児童手当（世帯分）</v>
      </c>
      <c r="C135" s="4">
        <f>'5月'!B11</f>
        <v>0</v>
      </c>
    </row>
    <row r="136" spans="1:3">
      <c r="A136" t="s">
        <v>49</v>
      </c>
      <c r="B136" t="str">
        <f>'5月'!A12</f>
        <v>11援助</v>
      </c>
      <c r="C136" s="4">
        <f>'5月'!B12</f>
        <v>0</v>
      </c>
    </row>
    <row r="137" spans="1:3">
      <c r="A137" t="s">
        <v>49</v>
      </c>
      <c r="B137" t="str">
        <f>'5月'!A13</f>
        <v>12公的援助</v>
      </c>
      <c r="C137" s="4">
        <f>'5月'!B13</f>
        <v>0</v>
      </c>
    </row>
    <row r="138" spans="1:3">
      <c r="A138" t="s">
        <v>49</v>
      </c>
      <c r="B138" t="str">
        <f>'5月'!D2</f>
        <v>50家賃・管理費</v>
      </c>
      <c r="C138" s="4">
        <f>'5月'!E2</f>
        <v>0</v>
      </c>
    </row>
    <row r="139" spans="1:3">
      <c r="A139" t="s">
        <v>49</v>
      </c>
      <c r="B139" t="str">
        <f>'5月'!D3</f>
        <v>51食費</v>
      </c>
      <c r="C139" s="4">
        <f>'5月'!E3</f>
        <v>0</v>
      </c>
    </row>
    <row r="140" spans="1:3">
      <c r="A140" t="s">
        <v>49</v>
      </c>
      <c r="B140" t="str">
        <f>'5月'!D4</f>
        <v>52水道・光熱費</v>
      </c>
      <c r="C140" s="4">
        <f>'5月'!E4</f>
        <v>0</v>
      </c>
    </row>
    <row r="141" spans="1:3">
      <c r="A141" t="s">
        <v>49</v>
      </c>
      <c r="B141" t="str">
        <f>'5月'!D5</f>
        <v>53電話料</v>
      </c>
      <c r="C141" s="4">
        <f>'5月'!E5</f>
        <v>0</v>
      </c>
    </row>
    <row r="142" spans="1:3">
      <c r="A142" t="s">
        <v>49</v>
      </c>
      <c r="B142" t="str">
        <f>'5月'!D6</f>
        <v>54衣類・日用品</v>
      </c>
      <c r="C142" s="4">
        <f>'5月'!E6</f>
        <v>0</v>
      </c>
    </row>
    <row r="143" spans="1:3">
      <c r="A143" t="s">
        <v>49</v>
      </c>
      <c r="B143" t="str">
        <f>'5月'!D7</f>
        <v>55医療費</v>
      </c>
      <c r="C143" s="4">
        <f>'5月'!E7</f>
        <v>0</v>
      </c>
    </row>
    <row r="144" spans="1:3">
      <c r="A144" t="s">
        <v>49</v>
      </c>
      <c r="B144" t="str">
        <f>'5月'!D8</f>
        <v>56教育費</v>
      </c>
      <c r="C144" s="4">
        <f>'5月'!E8</f>
        <v>0</v>
      </c>
    </row>
    <row r="145" spans="1:3">
      <c r="A145" t="s">
        <v>49</v>
      </c>
      <c r="B145" t="str">
        <f>'5月'!D9</f>
        <v>57交際費・遊興費</v>
      </c>
      <c r="C145" s="4">
        <f>'5月'!E9</f>
        <v>0</v>
      </c>
    </row>
    <row r="146" spans="1:3">
      <c r="A146" t="s">
        <v>49</v>
      </c>
      <c r="B146" t="str">
        <f>'5月'!D10</f>
        <v>58保険料</v>
      </c>
      <c r="C146" s="4">
        <f>'5月'!E10</f>
        <v>0</v>
      </c>
    </row>
    <row r="147" spans="1:3">
      <c r="A147" t="s">
        <v>49</v>
      </c>
      <c r="B147" t="str">
        <f>'5月'!D11</f>
        <v>59駐車場代</v>
      </c>
      <c r="C147" s="4">
        <f>'5月'!E11</f>
        <v>0</v>
      </c>
    </row>
    <row r="148" spans="1:3">
      <c r="A148" t="s">
        <v>49</v>
      </c>
      <c r="B148" t="str">
        <f>'5月'!D12</f>
        <v>60ガソリン代・灯油代</v>
      </c>
      <c r="C148" s="4">
        <f>'5月'!E12</f>
        <v>0</v>
      </c>
    </row>
    <row r="149" spans="1:3">
      <c r="A149" t="s">
        <v>49</v>
      </c>
      <c r="B149" t="str">
        <f>'5月'!D13</f>
        <v>61仕事</v>
      </c>
      <c r="C149" s="4">
        <f>'5月'!E13</f>
        <v>0</v>
      </c>
    </row>
    <row r="150" spans="1:3">
      <c r="A150" t="s">
        <v>49</v>
      </c>
      <c r="B150" t="str">
        <f>'5月'!D14</f>
        <v>62車代</v>
      </c>
      <c r="C150" s="4">
        <f>'5月'!E14</f>
        <v>0</v>
      </c>
    </row>
    <row r="151" spans="1:3">
      <c r="A151" t="s">
        <v>49</v>
      </c>
      <c r="B151" t="str">
        <f>'5月'!D15</f>
        <v>63介護費用</v>
      </c>
      <c r="C151" s="4">
        <f>'5月'!E15</f>
        <v>0</v>
      </c>
    </row>
    <row r="152" spans="1:3">
      <c r="A152" t="s">
        <v>49</v>
      </c>
      <c r="B152" t="str">
        <f>'5月'!D16</f>
        <v>64弁護士費用</v>
      </c>
      <c r="C152" s="4">
        <f>'5月'!E16</f>
        <v>0</v>
      </c>
    </row>
    <row r="153" spans="1:3">
      <c r="A153" t="s">
        <v>49</v>
      </c>
      <c r="B153" t="str">
        <f>'5月'!D17</f>
        <v>65家財道具</v>
      </c>
      <c r="C153" s="4">
        <f>'5月'!E17</f>
        <v>0</v>
      </c>
    </row>
    <row r="154" spans="1:3">
      <c r="A154" t="s">
        <v>49</v>
      </c>
      <c r="B154" t="str">
        <f>'5月'!D18</f>
        <v>66役所</v>
      </c>
      <c r="C154" s="4">
        <f>'5月'!E18</f>
        <v>0</v>
      </c>
    </row>
    <row r="155" spans="1:3">
      <c r="A155" t="s">
        <v>49</v>
      </c>
      <c r="B155" t="str">
        <f>'5月'!D19</f>
        <v>67散髪代</v>
      </c>
      <c r="C155" s="4">
        <f>'5月'!E19</f>
        <v>0</v>
      </c>
    </row>
    <row r="156" spans="1:3">
      <c r="A156" t="s">
        <v>49</v>
      </c>
      <c r="B156" t="str">
        <f>'5月'!D20</f>
        <v>68税金</v>
      </c>
      <c r="C156" s="4">
        <f>'5月'!E20</f>
        <v>0</v>
      </c>
    </row>
    <row r="157" spans="1:3">
      <c r="A157" t="s">
        <v>50</v>
      </c>
      <c r="B157" t="str">
        <f>'6月'!A2</f>
        <v>01給料（自分）</v>
      </c>
      <c r="C157" s="4">
        <f>'6月'!B2</f>
        <v>0</v>
      </c>
    </row>
    <row r="158" spans="1:3">
      <c r="A158" t="s">
        <v>50</v>
      </c>
      <c r="B158" t="str">
        <f>'6月'!A3</f>
        <v>02給料（同居者）</v>
      </c>
      <c r="C158" s="4">
        <f>'6月'!B3</f>
        <v>0</v>
      </c>
    </row>
    <row r="159" spans="1:3">
      <c r="A159" t="s">
        <v>50</v>
      </c>
      <c r="B159" t="str">
        <f>'6月'!A4</f>
        <v>03自営収入（自分）</v>
      </c>
      <c r="C159" s="4">
        <f>'6月'!B4</f>
        <v>0</v>
      </c>
    </row>
    <row r="160" spans="1:3">
      <c r="A160" t="s">
        <v>50</v>
      </c>
      <c r="B160" t="str">
        <f>'6月'!A5</f>
        <v>04自営収入（同居者）</v>
      </c>
      <c r="C160" s="4">
        <f>'6月'!B5</f>
        <v>0</v>
      </c>
    </row>
    <row r="161" spans="1:3">
      <c r="A161" t="s">
        <v>50</v>
      </c>
      <c r="B161" t="str">
        <f>'6月'!A6</f>
        <v>05年金（自分）</v>
      </c>
      <c r="C161" s="4">
        <f>'6月'!B6</f>
        <v>0</v>
      </c>
    </row>
    <row r="162" spans="1:3">
      <c r="A162" t="s">
        <v>50</v>
      </c>
      <c r="B162" t="str">
        <f>'6月'!A7</f>
        <v>06年金（同居者）</v>
      </c>
      <c r="C162" s="4">
        <f>'6月'!B7</f>
        <v>0</v>
      </c>
    </row>
    <row r="163" spans="1:3">
      <c r="A163" t="s">
        <v>50</v>
      </c>
      <c r="B163" t="str">
        <f>'6月'!A8</f>
        <v>07生活保護（世帯分）</v>
      </c>
      <c r="C163" s="4">
        <f>'6月'!B8</f>
        <v>0</v>
      </c>
    </row>
    <row r="164" spans="1:3">
      <c r="A164" t="s">
        <v>50</v>
      </c>
      <c r="B164" t="str">
        <f>'6月'!A9</f>
        <v>08失業保険（自分）</v>
      </c>
      <c r="C164" s="4">
        <f>'6月'!B9</f>
        <v>0</v>
      </c>
    </row>
    <row r="165" spans="1:3">
      <c r="A165" t="s">
        <v>50</v>
      </c>
      <c r="B165" t="str">
        <f>'6月'!A10</f>
        <v>09失業保険（同居者）</v>
      </c>
      <c r="C165" s="4">
        <f>'6月'!B10</f>
        <v>0</v>
      </c>
    </row>
    <row r="166" spans="1:3">
      <c r="A166" t="s">
        <v>50</v>
      </c>
      <c r="B166" t="str">
        <f>'6月'!A11</f>
        <v>10児童手当（世帯分）</v>
      </c>
      <c r="C166" s="4">
        <f>'6月'!B11</f>
        <v>0</v>
      </c>
    </row>
    <row r="167" spans="1:3">
      <c r="A167" t="s">
        <v>50</v>
      </c>
      <c r="B167" t="str">
        <f>'6月'!A12</f>
        <v>11援助</v>
      </c>
      <c r="C167" s="4">
        <f>'6月'!B12</f>
        <v>0</v>
      </c>
    </row>
    <row r="168" spans="1:3">
      <c r="A168" t="s">
        <v>50</v>
      </c>
      <c r="B168" t="str">
        <f>'6月'!A13</f>
        <v>12公的援助</v>
      </c>
      <c r="C168" s="4">
        <f>'6月'!B13</f>
        <v>0</v>
      </c>
    </row>
    <row r="169" spans="1:3">
      <c r="A169" t="s">
        <v>50</v>
      </c>
      <c r="B169" t="str">
        <f>'6月'!D2</f>
        <v>50家賃・管理費</v>
      </c>
      <c r="C169" s="4">
        <f>'6月'!E2</f>
        <v>0</v>
      </c>
    </row>
    <row r="170" spans="1:3">
      <c r="A170" t="s">
        <v>50</v>
      </c>
      <c r="B170" t="str">
        <f>'6月'!D3</f>
        <v>51食費</v>
      </c>
      <c r="C170" s="4">
        <f>'6月'!E3</f>
        <v>0</v>
      </c>
    </row>
    <row r="171" spans="1:3">
      <c r="A171" t="s">
        <v>50</v>
      </c>
      <c r="B171" t="str">
        <f>'6月'!D4</f>
        <v>52水道・光熱費</v>
      </c>
      <c r="C171" s="4">
        <f>'6月'!E4</f>
        <v>0</v>
      </c>
    </row>
    <row r="172" spans="1:3">
      <c r="A172" t="s">
        <v>50</v>
      </c>
      <c r="B172" t="str">
        <f>'6月'!D5</f>
        <v>53電話料</v>
      </c>
      <c r="C172" s="4">
        <f>'6月'!E5</f>
        <v>0</v>
      </c>
    </row>
    <row r="173" spans="1:3">
      <c r="A173" t="s">
        <v>50</v>
      </c>
      <c r="B173" t="str">
        <f>'6月'!D6</f>
        <v>54衣類・日用品</v>
      </c>
      <c r="C173" s="4">
        <f>'6月'!E6</f>
        <v>0</v>
      </c>
    </row>
    <row r="174" spans="1:3">
      <c r="A174" t="s">
        <v>50</v>
      </c>
      <c r="B174" t="str">
        <f>'6月'!D7</f>
        <v>55医療費</v>
      </c>
      <c r="C174" s="4">
        <f>'6月'!E7</f>
        <v>0</v>
      </c>
    </row>
    <row r="175" spans="1:3">
      <c r="A175" t="s">
        <v>50</v>
      </c>
      <c r="B175" t="str">
        <f>'6月'!D8</f>
        <v>56教育費</v>
      </c>
      <c r="C175" s="4">
        <f>'6月'!E8</f>
        <v>0</v>
      </c>
    </row>
    <row r="176" spans="1:3">
      <c r="A176" t="s">
        <v>50</v>
      </c>
      <c r="B176" t="str">
        <f>'6月'!D9</f>
        <v>57交際費・遊興費</v>
      </c>
      <c r="C176" s="4">
        <f>'6月'!E9</f>
        <v>0</v>
      </c>
    </row>
    <row r="177" spans="1:3">
      <c r="A177" t="s">
        <v>50</v>
      </c>
      <c r="B177" t="str">
        <f>'6月'!D10</f>
        <v>58保険料</v>
      </c>
      <c r="C177" s="4">
        <f>'6月'!E10</f>
        <v>0</v>
      </c>
    </row>
    <row r="178" spans="1:3">
      <c r="A178" t="s">
        <v>50</v>
      </c>
      <c r="B178" t="str">
        <f>'6月'!D11</f>
        <v>59駐車場代</v>
      </c>
      <c r="C178" s="4">
        <f>'6月'!E11</f>
        <v>0</v>
      </c>
    </row>
    <row r="179" spans="1:3">
      <c r="A179" t="s">
        <v>50</v>
      </c>
      <c r="B179" t="str">
        <f>'6月'!D12</f>
        <v>60ガソリン代・灯油代</v>
      </c>
      <c r="C179" s="4">
        <f>'6月'!E12</f>
        <v>0</v>
      </c>
    </row>
    <row r="180" spans="1:3">
      <c r="A180" t="s">
        <v>50</v>
      </c>
      <c r="B180" t="str">
        <f>'6月'!D13</f>
        <v>61仕事</v>
      </c>
      <c r="C180" s="4">
        <f>'6月'!E13</f>
        <v>0</v>
      </c>
    </row>
    <row r="181" spans="1:3">
      <c r="A181" t="s">
        <v>50</v>
      </c>
      <c r="B181" t="str">
        <f>'6月'!D14</f>
        <v>62車代</v>
      </c>
      <c r="C181" s="4">
        <f>'6月'!E14</f>
        <v>0</v>
      </c>
    </row>
    <row r="182" spans="1:3">
      <c r="A182" t="s">
        <v>50</v>
      </c>
      <c r="B182" t="str">
        <f>'6月'!D15</f>
        <v>63介護費用</v>
      </c>
      <c r="C182" s="4">
        <f>'6月'!E15</f>
        <v>0</v>
      </c>
    </row>
    <row r="183" spans="1:3">
      <c r="A183" t="s">
        <v>50</v>
      </c>
      <c r="B183" t="str">
        <f>'6月'!D16</f>
        <v>64弁護士費用</v>
      </c>
      <c r="C183" s="4">
        <f>'6月'!E16</f>
        <v>0</v>
      </c>
    </row>
    <row r="184" spans="1:3">
      <c r="A184" t="s">
        <v>50</v>
      </c>
      <c r="B184" t="str">
        <f>'6月'!D17</f>
        <v>65家財道具</v>
      </c>
      <c r="C184" s="4">
        <f>'6月'!E17</f>
        <v>0</v>
      </c>
    </row>
    <row r="185" spans="1:3">
      <c r="A185" t="s">
        <v>50</v>
      </c>
      <c r="B185" t="str">
        <f>'6月'!D18</f>
        <v>66役所</v>
      </c>
      <c r="C185" s="4">
        <f>'6月'!E18</f>
        <v>0</v>
      </c>
    </row>
    <row r="186" spans="1:3">
      <c r="A186" t="s">
        <v>50</v>
      </c>
      <c r="B186" t="str">
        <f>'6月'!D19</f>
        <v>67散髪代</v>
      </c>
      <c r="C186" s="4">
        <f>'6月'!E19</f>
        <v>0</v>
      </c>
    </row>
    <row r="187" spans="1:3">
      <c r="A187" t="s">
        <v>50</v>
      </c>
      <c r="B187" t="str">
        <f>'6月'!D20</f>
        <v>68税金</v>
      </c>
      <c r="C187" s="4">
        <f>'6月'!E20</f>
        <v>0</v>
      </c>
    </row>
    <row r="188" spans="1:3">
      <c r="A188" t="s">
        <v>51</v>
      </c>
      <c r="B188" t="str">
        <f>'7月'!A2</f>
        <v>01給料（自分）</v>
      </c>
      <c r="C188" s="4">
        <f>'7月'!B2</f>
        <v>0</v>
      </c>
    </row>
    <row r="189" spans="1:3">
      <c r="A189" t="s">
        <v>51</v>
      </c>
      <c r="B189" t="str">
        <f>'7月'!A3</f>
        <v>02給料（同居者）</v>
      </c>
      <c r="C189" s="4">
        <f>'7月'!B3</f>
        <v>0</v>
      </c>
    </row>
    <row r="190" spans="1:3">
      <c r="A190" t="s">
        <v>51</v>
      </c>
      <c r="B190" t="str">
        <f>'7月'!A4</f>
        <v>03自営収入（自分）</v>
      </c>
      <c r="C190" s="4">
        <f>'7月'!B4</f>
        <v>0</v>
      </c>
    </row>
    <row r="191" spans="1:3">
      <c r="A191" t="s">
        <v>51</v>
      </c>
      <c r="B191" t="str">
        <f>'7月'!A5</f>
        <v>04自営収入（同居者）</v>
      </c>
      <c r="C191" s="4">
        <f>'7月'!B5</f>
        <v>0</v>
      </c>
    </row>
    <row r="192" spans="1:3">
      <c r="A192" t="s">
        <v>51</v>
      </c>
      <c r="B192" t="str">
        <f>'7月'!A6</f>
        <v>05年金（自分）</v>
      </c>
      <c r="C192" s="4">
        <f>'7月'!B6</f>
        <v>0</v>
      </c>
    </row>
    <row r="193" spans="1:3">
      <c r="A193" t="s">
        <v>51</v>
      </c>
      <c r="B193" t="str">
        <f>'7月'!A7</f>
        <v>06年金（同居者）</v>
      </c>
      <c r="C193" s="4">
        <f>'7月'!B7</f>
        <v>0</v>
      </c>
    </row>
    <row r="194" spans="1:3">
      <c r="A194" t="s">
        <v>51</v>
      </c>
      <c r="B194" t="str">
        <f>'7月'!A8</f>
        <v>07生活保護（世帯分）</v>
      </c>
      <c r="C194" s="4">
        <f>'7月'!B8</f>
        <v>0</v>
      </c>
    </row>
    <row r="195" spans="1:3">
      <c r="A195" t="s">
        <v>51</v>
      </c>
      <c r="B195" t="str">
        <f>'7月'!A9</f>
        <v>08失業保険（自分）</v>
      </c>
      <c r="C195" s="4">
        <f>'7月'!B9</f>
        <v>0</v>
      </c>
    </row>
    <row r="196" spans="1:3">
      <c r="A196" t="s">
        <v>51</v>
      </c>
      <c r="B196" t="str">
        <f>'7月'!A10</f>
        <v>09失業保険（同居者）</v>
      </c>
      <c r="C196" s="4">
        <f>'7月'!B10</f>
        <v>0</v>
      </c>
    </row>
    <row r="197" spans="1:3">
      <c r="A197" t="s">
        <v>51</v>
      </c>
      <c r="B197" t="str">
        <f>'7月'!A11</f>
        <v>10児童手当（世帯分）</v>
      </c>
      <c r="C197" s="4">
        <f>'7月'!B11</f>
        <v>0</v>
      </c>
    </row>
    <row r="198" spans="1:3">
      <c r="A198" t="s">
        <v>51</v>
      </c>
      <c r="B198" t="str">
        <f>'7月'!A12</f>
        <v>11援助</v>
      </c>
      <c r="C198" s="4">
        <f>'7月'!B12</f>
        <v>0</v>
      </c>
    </row>
    <row r="199" spans="1:3">
      <c r="A199" t="s">
        <v>51</v>
      </c>
      <c r="B199" t="str">
        <f>'7月'!A13</f>
        <v>12公的援助</v>
      </c>
      <c r="C199" s="4">
        <f>'7月'!B13</f>
        <v>0</v>
      </c>
    </row>
    <row r="200" spans="1:3">
      <c r="A200" t="s">
        <v>51</v>
      </c>
      <c r="B200" t="str">
        <f>'7月'!D2</f>
        <v>50家賃・管理費</v>
      </c>
      <c r="C200" s="4">
        <f>'7月'!E2</f>
        <v>0</v>
      </c>
    </row>
    <row r="201" spans="1:3">
      <c r="A201" t="s">
        <v>51</v>
      </c>
      <c r="B201" t="str">
        <f>'7月'!D3</f>
        <v>51食費</v>
      </c>
      <c r="C201" s="4">
        <f>'7月'!E3</f>
        <v>0</v>
      </c>
    </row>
    <row r="202" spans="1:3">
      <c r="A202" t="s">
        <v>51</v>
      </c>
      <c r="B202" t="str">
        <f>'7月'!D4</f>
        <v>52水道・光熱費</v>
      </c>
      <c r="C202" s="4">
        <f>'7月'!E4</f>
        <v>0</v>
      </c>
    </row>
    <row r="203" spans="1:3">
      <c r="A203" t="s">
        <v>51</v>
      </c>
      <c r="B203" t="str">
        <f>'7月'!D5</f>
        <v>53電話料</v>
      </c>
      <c r="C203" s="4">
        <f>'7月'!E5</f>
        <v>0</v>
      </c>
    </row>
    <row r="204" spans="1:3">
      <c r="A204" t="s">
        <v>51</v>
      </c>
      <c r="B204" t="str">
        <f>'7月'!D6</f>
        <v>54衣類・日用品</v>
      </c>
      <c r="C204" s="4">
        <f>'7月'!E6</f>
        <v>0</v>
      </c>
    </row>
    <row r="205" spans="1:3">
      <c r="A205" t="s">
        <v>51</v>
      </c>
      <c r="B205" t="str">
        <f>'7月'!D7</f>
        <v>55医療費</v>
      </c>
      <c r="C205" s="4">
        <f>'7月'!E7</f>
        <v>0</v>
      </c>
    </row>
    <row r="206" spans="1:3">
      <c r="A206" t="s">
        <v>51</v>
      </c>
      <c r="B206" t="str">
        <f>'7月'!D8</f>
        <v>56教育費</v>
      </c>
      <c r="C206" s="4">
        <f>'7月'!E8</f>
        <v>0</v>
      </c>
    </row>
    <row r="207" spans="1:3">
      <c r="A207" t="s">
        <v>51</v>
      </c>
      <c r="B207" t="str">
        <f>'7月'!D9</f>
        <v>57交際費・遊興費</v>
      </c>
      <c r="C207" s="4">
        <f>'7月'!E9</f>
        <v>0</v>
      </c>
    </row>
    <row r="208" spans="1:3">
      <c r="A208" t="s">
        <v>51</v>
      </c>
      <c r="B208" t="str">
        <f>'7月'!D10</f>
        <v>58保険料</v>
      </c>
      <c r="C208" s="4">
        <f>'7月'!E10</f>
        <v>0</v>
      </c>
    </row>
    <row r="209" spans="1:3">
      <c r="A209" t="s">
        <v>51</v>
      </c>
      <c r="B209" t="str">
        <f>'7月'!D11</f>
        <v>59駐車場代</v>
      </c>
      <c r="C209" s="4">
        <f>'7月'!E11</f>
        <v>0</v>
      </c>
    </row>
    <row r="210" spans="1:3">
      <c r="A210" t="s">
        <v>51</v>
      </c>
      <c r="B210" t="str">
        <f>'7月'!D12</f>
        <v>60ガソリン代・灯油代</v>
      </c>
      <c r="C210" s="4">
        <f>'7月'!E12</f>
        <v>0</v>
      </c>
    </row>
    <row r="211" spans="1:3">
      <c r="A211" t="s">
        <v>51</v>
      </c>
      <c r="B211" t="str">
        <f>'7月'!D13</f>
        <v>61仕事</v>
      </c>
      <c r="C211" s="4">
        <f>'7月'!E13</f>
        <v>0</v>
      </c>
    </row>
    <row r="212" spans="1:3">
      <c r="A212" t="s">
        <v>51</v>
      </c>
      <c r="B212" t="str">
        <f>'7月'!D14</f>
        <v>62車代</v>
      </c>
      <c r="C212" s="4">
        <f>'7月'!E14</f>
        <v>0</v>
      </c>
    </row>
    <row r="213" spans="1:3">
      <c r="A213" t="s">
        <v>51</v>
      </c>
      <c r="B213" t="str">
        <f>'7月'!D15</f>
        <v>63介護費用</v>
      </c>
      <c r="C213" s="4">
        <f>'7月'!E15</f>
        <v>0</v>
      </c>
    </row>
    <row r="214" spans="1:3">
      <c r="A214" t="s">
        <v>51</v>
      </c>
      <c r="B214" t="str">
        <f>'7月'!D16</f>
        <v>64弁護士費用</v>
      </c>
      <c r="C214" s="4">
        <f>'7月'!E16</f>
        <v>0</v>
      </c>
    </row>
    <row r="215" spans="1:3">
      <c r="A215" t="s">
        <v>51</v>
      </c>
      <c r="B215" t="str">
        <f>'7月'!D17</f>
        <v>65家財道具</v>
      </c>
      <c r="C215" s="4">
        <f>'7月'!E17</f>
        <v>0</v>
      </c>
    </row>
    <row r="216" spans="1:3">
      <c r="A216" t="s">
        <v>51</v>
      </c>
      <c r="B216" t="str">
        <f>'7月'!D18</f>
        <v>66役所</v>
      </c>
      <c r="C216" s="4">
        <f>'7月'!E18</f>
        <v>0</v>
      </c>
    </row>
    <row r="217" spans="1:3">
      <c r="A217" t="s">
        <v>51</v>
      </c>
      <c r="B217" t="str">
        <f>'7月'!D19</f>
        <v>67散髪代</v>
      </c>
      <c r="C217" s="4">
        <f>'7月'!E19</f>
        <v>0</v>
      </c>
    </row>
    <row r="218" spans="1:3">
      <c r="A218" t="s">
        <v>51</v>
      </c>
      <c r="B218" t="str">
        <f>'7月'!D20</f>
        <v>68税金</v>
      </c>
      <c r="C218" s="4">
        <f>'7月'!E20</f>
        <v>0</v>
      </c>
    </row>
    <row r="219" spans="1:3">
      <c r="A219" t="s">
        <v>52</v>
      </c>
      <c r="B219" t="str">
        <f>'8月'!A2</f>
        <v>01給料（自分）</v>
      </c>
      <c r="C219" s="4">
        <f>'8月'!B2</f>
        <v>0</v>
      </c>
    </row>
    <row r="220" spans="1:3">
      <c r="A220" t="s">
        <v>52</v>
      </c>
      <c r="B220" t="str">
        <f>'8月'!A3</f>
        <v>02給料（同居者）</v>
      </c>
      <c r="C220" s="4">
        <f>'8月'!B3</f>
        <v>0</v>
      </c>
    </row>
    <row r="221" spans="1:3">
      <c r="A221" t="s">
        <v>52</v>
      </c>
      <c r="B221" t="str">
        <f>'8月'!A4</f>
        <v>03自営収入（自分）</v>
      </c>
      <c r="C221" s="4">
        <f>'8月'!B4</f>
        <v>0</v>
      </c>
    </row>
    <row r="222" spans="1:3">
      <c r="A222" t="s">
        <v>52</v>
      </c>
      <c r="B222" t="str">
        <f>'8月'!A5</f>
        <v>04自営収入（同居者）</v>
      </c>
      <c r="C222" s="4">
        <f>'8月'!B5</f>
        <v>0</v>
      </c>
    </row>
    <row r="223" spans="1:3">
      <c r="A223" t="s">
        <v>52</v>
      </c>
      <c r="B223" t="str">
        <f>'8月'!A6</f>
        <v>05年金（自分）</v>
      </c>
      <c r="C223" s="4">
        <f>'8月'!B6</f>
        <v>0</v>
      </c>
    </row>
    <row r="224" spans="1:3">
      <c r="A224" t="s">
        <v>52</v>
      </c>
      <c r="B224" t="str">
        <f>'8月'!A7</f>
        <v>06年金（同居者）</v>
      </c>
      <c r="C224" s="4">
        <f>'8月'!B7</f>
        <v>0</v>
      </c>
    </row>
    <row r="225" spans="1:3">
      <c r="A225" t="s">
        <v>52</v>
      </c>
      <c r="B225" t="str">
        <f>'8月'!A8</f>
        <v>07生活保護（世帯分）</v>
      </c>
      <c r="C225" s="4">
        <f>'8月'!B8</f>
        <v>0</v>
      </c>
    </row>
    <row r="226" spans="1:3">
      <c r="A226" t="s">
        <v>52</v>
      </c>
      <c r="B226" t="str">
        <f>'8月'!A9</f>
        <v>08失業保険（自分）</v>
      </c>
      <c r="C226" s="4">
        <f>'8月'!B9</f>
        <v>0</v>
      </c>
    </row>
    <row r="227" spans="1:3">
      <c r="A227" t="s">
        <v>52</v>
      </c>
      <c r="B227" t="str">
        <f>'8月'!A10</f>
        <v>09失業保険（同居者）</v>
      </c>
      <c r="C227" s="4">
        <f>'8月'!B10</f>
        <v>0</v>
      </c>
    </row>
    <row r="228" spans="1:3">
      <c r="A228" t="s">
        <v>52</v>
      </c>
      <c r="B228" t="str">
        <f>'8月'!A11</f>
        <v>10児童手当（世帯分）</v>
      </c>
      <c r="C228" s="4">
        <f>'8月'!B11</f>
        <v>0</v>
      </c>
    </row>
    <row r="229" spans="1:3">
      <c r="A229" t="s">
        <v>52</v>
      </c>
      <c r="B229" t="str">
        <f>'8月'!A12</f>
        <v>11援助</v>
      </c>
      <c r="C229" s="4">
        <f>'8月'!B12</f>
        <v>0</v>
      </c>
    </row>
    <row r="230" spans="1:3">
      <c r="A230" t="s">
        <v>52</v>
      </c>
      <c r="B230" t="str">
        <f>'8月'!A13</f>
        <v>12公的援助</v>
      </c>
      <c r="C230" s="4">
        <f>'8月'!B13</f>
        <v>0</v>
      </c>
    </row>
    <row r="231" spans="1:3">
      <c r="A231" t="s">
        <v>52</v>
      </c>
      <c r="B231" t="str">
        <f>'8月'!D2</f>
        <v>50家賃・管理費</v>
      </c>
      <c r="C231" s="4">
        <f>'8月'!E2</f>
        <v>0</v>
      </c>
    </row>
    <row r="232" spans="1:3">
      <c r="A232" t="s">
        <v>52</v>
      </c>
      <c r="B232" t="str">
        <f>'8月'!D3</f>
        <v>51食費</v>
      </c>
      <c r="C232" s="4">
        <f>'8月'!E3</f>
        <v>0</v>
      </c>
    </row>
    <row r="233" spans="1:3">
      <c r="A233" t="s">
        <v>52</v>
      </c>
      <c r="B233" t="str">
        <f>'8月'!D4</f>
        <v>52水道・光熱費</v>
      </c>
      <c r="C233" s="4">
        <f>'8月'!E4</f>
        <v>0</v>
      </c>
    </row>
    <row r="234" spans="1:3">
      <c r="A234" t="s">
        <v>52</v>
      </c>
      <c r="B234" t="str">
        <f>'8月'!D5</f>
        <v>53電話料</v>
      </c>
      <c r="C234" s="4">
        <f>'8月'!E5</f>
        <v>0</v>
      </c>
    </row>
    <row r="235" spans="1:3">
      <c r="A235" t="s">
        <v>52</v>
      </c>
      <c r="B235" t="str">
        <f>'8月'!D6</f>
        <v>54衣類・日用品</v>
      </c>
      <c r="C235" s="4">
        <f>'8月'!E6</f>
        <v>0</v>
      </c>
    </row>
    <row r="236" spans="1:3">
      <c r="A236" t="s">
        <v>52</v>
      </c>
      <c r="B236" t="str">
        <f>'8月'!D7</f>
        <v>55医療費</v>
      </c>
      <c r="C236" s="4">
        <f>'8月'!E7</f>
        <v>0</v>
      </c>
    </row>
    <row r="237" spans="1:3">
      <c r="A237" t="s">
        <v>52</v>
      </c>
      <c r="B237" t="str">
        <f>'8月'!D8</f>
        <v>56教育費</v>
      </c>
      <c r="C237" s="4">
        <f>'8月'!E8</f>
        <v>0</v>
      </c>
    </row>
    <row r="238" spans="1:3">
      <c r="A238" t="s">
        <v>52</v>
      </c>
      <c r="B238" t="str">
        <f>'8月'!D9</f>
        <v>57交際費・遊興費</v>
      </c>
      <c r="C238" s="4">
        <f>'8月'!E9</f>
        <v>0</v>
      </c>
    </row>
    <row r="239" spans="1:3">
      <c r="A239" t="s">
        <v>52</v>
      </c>
      <c r="B239" t="str">
        <f>'8月'!D10</f>
        <v>58保険料</v>
      </c>
      <c r="C239" s="4">
        <f>'8月'!E10</f>
        <v>0</v>
      </c>
    </row>
    <row r="240" spans="1:3">
      <c r="A240" t="s">
        <v>52</v>
      </c>
      <c r="B240" t="str">
        <f>'8月'!D11</f>
        <v>59駐車場代</v>
      </c>
      <c r="C240" s="4">
        <f>'8月'!E11</f>
        <v>0</v>
      </c>
    </row>
    <row r="241" spans="1:3">
      <c r="A241" t="s">
        <v>52</v>
      </c>
      <c r="B241" t="str">
        <f>'8月'!D12</f>
        <v>60ガソリン代・灯油代</v>
      </c>
      <c r="C241" s="4">
        <f>'8月'!E12</f>
        <v>0</v>
      </c>
    </row>
    <row r="242" spans="1:3">
      <c r="A242" t="s">
        <v>52</v>
      </c>
      <c r="B242" t="str">
        <f>'8月'!D13</f>
        <v>61仕事</v>
      </c>
      <c r="C242" s="4">
        <f>'8月'!E13</f>
        <v>0</v>
      </c>
    </row>
    <row r="243" spans="1:3">
      <c r="A243" t="s">
        <v>52</v>
      </c>
      <c r="B243" t="str">
        <f>'8月'!D14</f>
        <v>62車代</v>
      </c>
      <c r="C243" s="4">
        <f>'8月'!E14</f>
        <v>0</v>
      </c>
    </row>
    <row r="244" spans="1:3">
      <c r="A244" t="s">
        <v>52</v>
      </c>
      <c r="B244" t="str">
        <f>'8月'!D15</f>
        <v>63介護費用</v>
      </c>
      <c r="C244" s="4">
        <f>'8月'!E15</f>
        <v>0</v>
      </c>
    </row>
    <row r="245" spans="1:3">
      <c r="A245" t="s">
        <v>52</v>
      </c>
      <c r="B245" t="str">
        <f>'8月'!D16</f>
        <v>64弁護士費用</v>
      </c>
      <c r="C245" s="4">
        <f>'8月'!E16</f>
        <v>0</v>
      </c>
    </row>
    <row r="246" spans="1:3">
      <c r="A246" t="s">
        <v>52</v>
      </c>
      <c r="B246" t="str">
        <f>'8月'!D17</f>
        <v>65家財道具</v>
      </c>
      <c r="C246" s="4">
        <f>'8月'!E17</f>
        <v>0</v>
      </c>
    </row>
    <row r="247" spans="1:3">
      <c r="A247" t="s">
        <v>52</v>
      </c>
      <c r="B247" t="str">
        <f>'8月'!D18</f>
        <v>66役所</v>
      </c>
      <c r="C247" s="4">
        <f>'8月'!E18</f>
        <v>0</v>
      </c>
    </row>
    <row r="248" spans="1:3">
      <c r="A248" t="s">
        <v>52</v>
      </c>
      <c r="B248" t="str">
        <f>'8月'!D19</f>
        <v>67散髪代</v>
      </c>
      <c r="C248" s="4">
        <f>'8月'!E19</f>
        <v>0</v>
      </c>
    </row>
    <row r="249" spans="1:3">
      <c r="A249" t="s">
        <v>52</v>
      </c>
      <c r="B249" t="str">
        <f>'8月'!D20</f>
        <v>68税金</v>
      </c>
      <c r="C249" s="4">
        <f>'8月'!E20</f>
        <v>0</v>
      </c>
    </row>
    <row r="250" spans="1:3">
      <c r="A250" t="s">
        <v>53</v>
      </c>
      <c r="B250" t="str">
        <f>'9月'!A2</f>
        <v>01給料（自分）</v>
      </c>
      <c r="C250" s="4">
        <f>'9月'!B2</f>
        <v>0</v>
      </c>
    </row>
    <row r="251" spans="1:3">
      <c r="A251" t="s">
        <v>53</v>
      </c>
      <c r="B251" t="str">
        <f>'9月'!A3</f>
        <v>02給料（同居者）</v>
      </c>
      <c r="C251" s="4">
        <f>'9月'!B3</f>
        <v>0</v>
      </c>
    </row>
    <row r="252" spans="1:3">
      <c r="A252" t="s">
        <v>53</v>
      </c>
      <c r="B252" t="str">
        <f>'9月'!A4</f>
        <v>03自営収入（自分）</v>
      </c>
      <c r="C252" s="4">
        <f>'9月'!B4</f>
        <v>0</v>
      </c>
    </row>
    <row r="253" spans="1:3">
      <c r="A253" t="s">
        <v>53</v>
      </c>
      <c r="B253" t="str">
        <f>'9月'!A5</f>
        <v>04自営収入（同居者）</v>
      </c>
      <c r="C253" s="4">
        <f>'9月'!B5</f>
        <v>0</v>
      </c>
    </row>
    <row r="254" spans="1:3">
      <c r="A254" t="s">
        <v>53</v>
      </c>
      <c r="B254" t="str">
        <f>'9月'!A6</f>
        <v>05年金（自分）</v>
      </c>
      <c r="C254" s="4">
        <f>'9月'!B6</f>
        <v>0</v>
      </c>
    </row>
    <row r="255" spans="1:3">
      <c r="A255" t="s">
        <v>53</v>
      </c>
      <c r="B255" t="str">
        <f>'9月'!A7</f>
        <v>06年金（同居者）</v>
      </c>
      <c r="C255" s="4">
        <f>'9月'!B7</f>
        <v>0</v>
      </c>
    </row>
    <row r="256" spans="1:3">
      <c r="A256" t="s">
        <v>53</v>
      </c>
      <c r="B256" t="str">
        <f>'9月'!A8</f>
        <v>07生活保護（世帯分）</v>
      </c>
      <c r="C256" s="4">
        <f>'9月'!B8</f>
        <v>0</v>
      </c>
    </row>
    <row r="257" spans="1:3">
      <c r="A257" t="s">
        <v>53</v>
      </c>
      <c r="B257" t="str">
        <f>'9月'!A9</f>
        <v>08失業保険（自分）</v>
      </c>
      <c r="C257" s="4">
        <f>'9月'!B9</f>
        <v>0</v>
      </c>
    </row>
    <row r="258" spans="1:3">
      <c r="A258" t="s">
        <v>53</v>
      </c>
      <c r="B258" t="str">
        <f>'9月'!A10</f>
        <v>09失業保険（同居者）</v>
      </c>
      <c r="C258" s="4">
        <f>'9月'!B10</f>
        <v>0</v>
      </c>
    </row>
    <row r="259" spans="1:3">
      <c r="A259" t="s">
        <v>53</v>
      </c>
      <c r="B259" t="str">
        <f>'9月'!A11</f>
        <v>10児童手当（世帯分）</v>
      </c>
      <c r="C259" s="4">
        <f>'9月'!B11</f>
        <v>0</v>
      </c>
    </row>
    <row r="260" spans="1:3">
      <c r="A260" t="s">
        <v>53</v>
      </c>
      <c r="B260" t="str">
        <f>'9月'!A12</f>
        <v>11援助</v>
      </c>
      <c r="C260" s="4">
        <f>'9月'!B12</f>
        <v>0</v>
      </c>
    </row>
    <row r="261" spans="1:3">
      <c r="A261" t="s">
        <v>53</v>
      </c>
      <c r="B261" t="str">
        <f>'9月'!A13</f>
        <v>12公的援助</v>
      </c>
      <c r="C261" s="4">
        <f>'9月'!B13</f>
        <v>0</v>
      </c>
    </row>
    <row r="262" spans="1:3">
      <c r="A262" t="s">
        <v>53</v>
      </c>
      <c r="B262" t="str">
        <f>'9月'!D2</f>
        <v>50家賃・管理費</v>
      </c>
      <c r="C262" s="4">
        <f>'9月'!E2</f>
        <v>0</v>
      </c>
    </row>
    <row r="263" spans="1:3">
      <c r="A263" t="s">
        <v>53</v>
      </c>
      <c r="B263" t="str">
        <f>'9月'!D3</f>
        <v>51食費</v>
      </c>
      <c r="C263" s="4">
        <f>'9月'!E3</f>
        <v>0</v>
      </c>
    </row>
    <row r="264" spans="1:3">
      <c r="A264" t="s">
        <v>53</v>
      </c>
      <c r="B264" t="str">
        <f>'9月'!D4</f>
        <v>52水道・光熱費</v>
      </c>
      <c r="C264" s="4">
        <f>'9月'!E4</f>
        <v>0</v>
      </c>
    </row>
    <row r="265" spans="1:3">
      <c r="A265" t="s">
        <v>53</v>
      </c>
      <c r="B265" t="str">
        <f>'9月'!D5</f>
        <v>53電話料</v>
      </c>
      <c r="C265" s="4">
        <f>'9月'!E5</f>
        <v>0</v>
      </c>
    </row>
    <row r="266" spans="1:3">
      <c r="A266" t="s">
        <v>53</v>
      </c>
      <c r="B266" t="str">
        <f>'9月'!D6</f>
        <v>54衣類・日用品</v>
      </c>
      <c r="C266" s="4">
        <f>'9月'!E6</f>
        <v>0</v>
      </c>
    </row>
    <row r="267" spans="1:3">
      <c r="A267" t="s">
        <v>53</v>
      </c>
      <c r="B267" t="str">
        <f>'9月'!D7</f>
        <v>55医療費</v>
      </c>
      <c r="C267" s="4">
        <f>'9月'!E7</f>
        <v>0</v>
      </c>
    </row>
    <row r="268" spans="1:3">
      <c r="A268" t="s">
        <v>53</v>
      </c>
      <c r="B268" t="str">
        <f>'9月'!D8</f>
        <v>56教育費</v>
      </c>
      <c r="C268" s="4">
        <f>'9月'!E8</f>
        <v>0</v>
      </c>
    </row>
    <row r="269" spans="1:3">
      <c r="A269" t="s">
        <v>53</v>
      </c>
      <c r="B269" t="str">
        <f>'9月'!D9</f>
        <v>57交際費・遊興費</v>
      </c>
      <c r="C269" s="4">
        <f>'9月'!E9</f>
        <v>0</v>
      </c>
    </row>
    <row r="270" spans="1:3">
      <c r="A270" t="s">
        <v>53</v>
      </c>
      <c r="B270" t="str">
        <f>'9月'!D10</f>
        <v>58保険料</v>
      </c>
      <c r="C270" s="4">
        <f>'9月'!E10</f>
        <v>0</v>
      </c>
    </row>
    <row r="271" spans="1:3">
      <c r="A271" t="s">
        <v>53</v>
      </c>
      <c r="B271" t="str">
        <f>'9月'!D11</f>
        <v>59駐車場代</v>
      </c>
      <c r="C271" s="4">
        <f>'9月'!E11</f>
        <v>0</v>
      </c>
    </row>
    <row r="272" spans="1:3">
      <c r="A272" t="s">
        <v>53</v>
      </c>
      <c r="B272" t="str">
        <f>'9月'!D12</f>
        <v>60ガソリン代・灯油代</v>
      </c>
      <c r="C272" s="4">
        <f>'9月'!E12</f>
        <v>0</v>
      </c>
    </row>
    <row r="273" spans="1:3">
      <c r="A273" t="s">
        <v>53</v>
      </c>
      <c r="B273" t="str">
        <f>'9月'!D13</f>
        <v>61仕事</v>
      </c>
      <c r="C273" s="4">
        <f>'9月'!E13</f>
        <v>0</v>
      </c>
    </row>
    <row r="274" spans="1:3">
      <c r="A274" t="s">
        <v>53</v>
      </c>
      <c r="B274" t="str">
        <f>'9月'!D14</f>
        <v>62車代</v>
      </c>
      <c r="C274" s="4">
        <f>'9月'!E14</f>
        <v>0</v>
      </c>
    </row>
    <row r="275" spans="1:3">
      <c r="A275" t="s">
        <v>53</v>
      </c>
      <c r="B275" t="str">
        <f>'9月'!D15</f>
        <v>63介護費用</v>
      </c>
      <c r="C275" s="4">
        <f>'9月'!E15</f>
        <v>0</v>
      </c>
    </row>
    <row r="276" spans="1:3">
      <c r="A276" t="s">
        <v>53</v>
      </c>
      <c r="B276" t="str">
        <f>'9月'!D16</f>
        <v>64弁護士費用</v>
      </c>
      <c r="C276" s="4">
        <f>'9月'!E16</f>
        <v>0</v>
      </c>
    </row>
    <row r="277" spans="1:3">
      <c r="A277" t="s">
        <v>53</v>
      </c>
      <c r="B277" t="str">
        <f>'9月'!D17</f>
        <v>65家財道具</v>
      </c>
      <c r="C277" s="4">
        <f>'9月'!E17</f>
        <v>0</v>
      </c>
    </row>
    <row r="278" spans="1:3">
      <c r="A278" t="s">
        <v>53</v>
      </c>
      <c r="B278" t="str">
        <f>'9月'!D18</f>
        <v>66役所</v>
      </c>
      <c r="C278" s="4">
        <f>'9月'!E18</f>
        <v>0</v>
      </c>
    </row>
    <row r="279" spans="1:3">
      <c r="A279" t="s">
        <v>53</v>
      </c>
      <c r="B279" t="str">
        <f>'9月'!D19</f>
        <v>67散髪代</v>
      </c>
      <c r="C279" s="4">
        <f>'9月'!E19</f>
        <v>0</v>
      </c>
    </row>
    <row r="280" spans="1:3">
      <c r="A280" t="s">
        <v>53</v>
      </c>
      <c r="B280" t="str">
        <f>'9月'!D20</f>
        <v>68税金</v>
      </c>
      <c r="C280" s="4">
        <f>'9月'!E20</f>
        <v>0</v>
      </c>
    </row>
    <row r="281" spans="1:3">
      <c r="A281" t="s">
        <v>54</v>
      </c>
      <c r="B281" t="str">
        <f>'10月'!A2</f>
        <v>01給料（自分）</v>
      </c>
      <c r="C281" s="4">
        <f>'10月'!B2</f>
        <v>0</v>
      </c>
    </row>
    <row r="282" spans="1:3">
      <c r="A282" t="s">
        <v>54</v>
      </c>
      <c r="B282" t="str">
        <f>'10月'!A3</f>
        <v>02給料（同居者）</v>
      </c>
      <c r="C282" s="4">
        <f>'10月'!B3</f>
        <v>0</v>
      </c>
    </row>
    <row r="283" spans="1:3">
      <c r="A283" t="s">
        <v>54</v>
      </c>
      <c r="B283" t="str">
        <f>'10月'!A4</f>
        <v>03自営収入（自分）</v>
      </c>
      <c r="C283" s="4">
        <f>'10月'!B4</f>
        <v>0</v>
      </c>
    </row>
    <row r="284" spans="1:3">
      <c r="A284" t="s">
        <v>54</v>
      </c>
      <c r="B284" t="str">
        <f>'10月'!A5</f>
        <v>04自営収入（同居者）</v>
      </c>
      <c r="C284" s="4">
        <f>'10月'!B5</f>
        <v>0</v>
      </c>
    </row>
    <row r="285" spans="1:3">
      <c r="A285" t="s">
        <v>54</v>
      </c>
      <c r="B285" t="str">
        <f>'10月'!A6</f>
        <v>05年金（自分）</v>
      </c>
      <c r="C285" s="4">
        <f>'10月'!B6</f>
        <v>0</v>
      </c>
    </row>
    <row r="286" spans="1:3">
      <c r="A286" t="s">
        <v>54</v>
      </c>
      <c r="B286" t="str">
        <f>'10月'!A7</f>
        <v>06年金（同居者）</v>
      </c>
      <c r="C286" s="4">
        <f>'10月'!B7</f>
        <v>0</v>
      </c>
    </row>
    <row r="287" spans="1:3">
      <c r="A287" t="s">
        <v>54</v>
      </c>
      <c r="B287" t="str">
        <f>'10月'!A8</f>
        <v>07生活保護（世帯分）</v>
      </c>
      <c r="C287" s="4">
        <f>'10月'!B8</f>
        <v>0</v>
      </c>
    </row>
    <row r="288" spans="1:3">
      <c r="A288" t="s">
        <v>54</v>
      </c>
      <c r="B288" t="str">
        <f>'10月'!A9</f>
        <v>08失業保険（自分）</v>
      </c>
      <c r="C288" s="4">
        <f>'10月'!B9</f>
        <v>0</v>
      </c>
    </row>
    <row r="289" spans="1:3">
      <c r="A289" t="s">
        <v>54</v>
      </c>
      <c r="B289" t="str">
        <f>'10月'!A10</f>
        <v>09失業保険（同居者）</v>
      </c>
      <c r="C289" s="4">
        <f>'10月'!B10</f>
        <v>0</v>
      </c>
    </row>
    <row r="290" spans="1:3">
      <c r="A290" t="s">
        <v>54</v>
      </c>
      <c r="B290" t="str">
        <f>'10月'!A11</f>
        <v>10児童手当（世帯分）</v>
      </c>
      <c r="C290" s="4">
        <f>'10月'!B11</f>
        <v>0</v>
      </c>
    </row>
    <row r="291" spans="1:3">
      <c r="A291" t="s">
        <v>54</v>
      </c>
      <c r="B291" t="str">
        <f>'10月'!A12</f>
        <v>11援助</v>
      </c>
      <c r="C291" s="4">
        <f>'10月'!B12</f>
        <v>0</v>
      </c>
    </row>
    <row r="292" spans="1:3">
      <c r="A292" t="s">
        <v>54</v>
      </c>
      <c r="B292" t="str">
        <f>'10月'!A13</f>
        <v>12公的援助</v>
      </c>
      <c r="C292" s="4">
        <f>'10月'!B13</f>
        <v>0</v>
      </c>
    </row>
    <row r="293" spans="1:3">
      <c r="A293" t="s">
        <v>54</v>
      </c>
      <c r="B293" t="str">
        <f>'10月'!D2</f>
        <v>50家賃・管理費</v>
      </c>
      <c r="C293" s="4">
        <f>'10月'!E2</f>
        <v>0</v>
      </c>
    </row>
    <row r="294" spans="1:3">
      <c r="A294" t="s">
        <v>54</v>
      </c>
      <c r="B294" t="str">
        <f>'10月'!D3</f>
        <v>51食費</v>
      </c>
      <c r="C294" s="4">
        <f>'10月'!E3</f>
        <v>0</v>
      </c>
    </row>
    <row r="295" spans="1:3">
      <c r="A295" t="s">
        <v>54</v>
      </c>
      <c r="B295" t="str">
        <f>'10月'!D4</f>
        <v>52水道・光熱費</v>
      </c>
      <c r="C295" s="4">
        <f>'10月'!E4</f>
        <v>0</v>
      </c>
    </row>
    <row r="296" spans="1:3">
      <c r="A296" t="s">
        <v>54</v>
      </c>
      <c r="B296" t="str">
        <f>'10月'!D5</f>
        <v>53電話料</v>
      </c>
      <c r="C296" s="4">
        <f>'10月'!E5</f>
        <v>0</v>
      </c>
    </row>
    <row r="297" spans="1:3">
      <c r="A297" t="s">
        <v>54</v>
      </c>
      <c r="B297" t="str">
        <f>'10月'!D6</f>
        <v>54衣類・日用品</v>
      </c>
      <c r="C297" s="4">
        <f>'10月'!E6</f>
        <v>0</v>
      </c>
    </row>
    <row r="298" spans="1:3">
      <c r="A298" t="s">
        <v>54</v>
      </c>
      <c r="B298" t="str">
        <f>'10月'!D7</f>
        <v>55医療費</v>
      </c>
      <c r="C298" s="4">
        <f>'10月'!E7</f>
        <v>0</v>
      </c>
    </row>
    <row r="299" spans="1:3">
      <c r="A299" t="s">
        <v>54</v>
      </c>
      <c r="B299" t="str">
        <f>'10月'!D8</f>
        <v>56教育費</v>
      </c>
      <c r="C299" s="4">
        <f>'10月'!E8</f>
        <v>0</v>
      </c>
    </row>
    <row r="300" spans="1:3">
      <c r="A300" t="s">
        <v>54</v>
      </c>
      <c r="B300" t="str">
        <f>'10月'!D9</f>
        <v>57交際費・遊興費</v>
      </c>
      <c r="C300" s="4">
        <f>'10月'!E9</f>
        <v>0</v>
      </c>
    </row>
    <row r="301" spans="1:3">
      <c r="A301" t="s">
        <v>54</v>
      </c>
      <c r="B301" t="str">
        <f>'10月'!D10</f>
        <v>58保険料</v>
      </c>
      <c r="C301" s="4">
        <f>'10月'!E10</f>
        <v>0</v>
      </c>
    </row>
    <row r="302" spans="1:3">
      <c r="A302" t="s">
        <v>54</v>
      </c>
      <c r="B302" t="str">
        <f>'10月'!D11</f>
        <v>59駐車場代</v>
      </c>
      <c r="C302" s="4">
        <f>'10月'!E11</f>
        <v>0</v>
      </c>
    </row>
    <row r="303" spans="1:3">
      <c r="A303" t="s">
        <v>54</v>
      </c>
      <c r="B303" t="str">
        <f>'10月'!D12</f>
        <v>60ガソリン代・灯油代</v>
      </c>
      <c r="C303" s="4">
        <f>'10月'!E12</f>
        <v>0</v>
      </c>
    </row>
    <row r="304" spans="1:3">
      <c r="A304" t="s">
        <v>54</v>
      </c>
      <c r="B304" t="str">
        <f>'10月'!D13</f>
        <v>61仕事</v>
      </c>
      <c r="C304" s="4">
        <f>'10月'!E13</f>
        <v>0</v>
      </c>
    </row>
    <row r="305" spans="1:3">
      <c r="A305" t="s">
        <v>54</v>
      </c>
      <c r="B305" t="str">
        <f>'10月'!D14</f>
        <v>62車代</v>
      </c>
      <c r="C305" s="4">
        <f>'10月'!E14</f>
        <v>0</v>
      </c>
    </row>
    <row r="306" spans="1:3">
      <c r="A306" t="s">
        <v>54</v>
      </c>
      <c r="B306" t="str">
        <f>'10月'!D15</f>
        <v>63介護費用</v>
      </c>
      <c r="C306" s="4">
        <f>'10月'!E15</f>
        <v>0</v>
      </c>
    </row>
    <row r="307" spans="1:3">
      <c r="A307" t="s">
        <v>54</v>
      </c>
      <c r="B307" t="str">
        <f>'10月'!D16</f>
        <v>64弁護士費用</v>
      </c>
      <c r="C307" s="4">
        <f>'10月'!E16</f>
        <v>0</v>
      </c>
    </row>
    <row r="308" spans="1:3">
      <c r="A308" t="s">
        <v>54</v>
      </c>
      <c r="B308" t="str">
        <f>'10月'!D17</f>
        <v>65家財道具</v>
      </c>
      <c r="C308" s="4">
        <f>'10月'!E17</f>
        <v>0</v>
      </c>
    </row>
    <row r="309" spans="1:3">
      <c r="A309" t="s">
        <v>54</v>
      </c>
      <c r="B309" t="str">
        <f>'10月'!D18</f>
        <v>66役所</v>
      </c>
      <c r="C309" s="4">
        <f>'10月'!E18</f>
        <v>0</v>
      </c>
    </row>
    <row r="310" spans="1:3">
      <c r="A310" t="s">
        <v>54</v>
      </c>
      <c r="B310" t="str">
        <f>'10月'!D19</f>
        <v>67散髪代</v>
      </c>
      <c r="C310" s="4">
        <f>'10月'!E19</f>
        <v>0</v>
      </c>
    </row>
    <row r="311" spans="1:3">
      <c r="A311" t="s">
        <v>54</v>
      </c>
      <c r="B311" t="str">
        <f>'10月'!D20</f>
        <v>68税金</v>
      </c>
      <c r="C311" s="4">
        <f>'10月'!E20</f>
        <v>0</v>
      </c>
    </row>
    <row r="312" spans="1:3">
      <c r="A312" t="s">
        <v>55</v>
      </c>
      <c r="B312" t="str">
        <f>'11月'!A2</f>
        <v>01給料（自分）</v>
      </c>
      <c r="C312" s="4">
        <f>'11月'!B2</f>
        <v>0</v>
      </c>
    </row>
    <row r="313" spans="1:3">
      <c r="A313" t="s">
        <v>55</v>
      </c>
      <c r="B313" t="str">
        <f>'11月'!A3</f>
        <v>02給料（同居者）</v>
      </c>
      <c r="C313" s="4">
        <f>'11月'!B3</f>
        <v>0</v>
      </c>
    </row>
    <row r="314" spans="1:3">
      <c r="A314" t="s">
        <v>55</v>
      </c>
      <c r="B314" t="str">
        <f>'11月'!A4</f>
        <v>03自営収入（自分）</v>
      </c>
      <c r="C314" s="4">
        <f>'11月'!B4</f>
        <v>0</v>
      </c>
    </row>
    <row r="315" spans="1:3">
      <c r="A315" t="s">
        <v>55</v>
      </c>
      <c r="B315" t="str">
        <f>'11月'!A5</f>
        <v>04自営収入（同居者）</v>
      </c>
      <c r="C315" s="4">
        <f>'11月'!B5</f>
        <v>0</v>
      </c>
    </row>
    <row r="316" spans="1:3">
      <c r="A316" t="s">
        <v>55</v>
      </c>
      <c r="B316" t="str">
        <f>'11月'!A6</f>
        <v>05年金（自分）</v>
      </c>
      <c r="C316" s="4">
        <f>'11月'!B6</f>
        <v>0</v>
      </c>
    </row>
    <row r="317" spans="1:3">
      <c r="A317" t="s">
        <v>55</v>
      </c>
      <c r="B317" t="str">
        <f>'11月'!A7</f>
        <v>06年金（同居者）</v>
      </c>
      <c r="C317" s="4">
        <f>'11月'!B7</f>
        <v>0</v>
      </c>
    </row>
    <row r="318" spans="1:3">
      <c r="A318" t="s">
        <v>55</v>
      </c>
      <c r="B318" t="str">
        <f>'11月'!A8</f>
        <v>07生活保護（世帯分）</v>
      </c>
      <c r="C318" s="4">
        <f>'11月'!B8</f>
        <v>0</v>
      </c>
    </row>
    <row r="319" spans="1:3">
      <c r="A319" t="s">
        <v>55</v>
      </c>
      <c r="B319" t="str">
        <f>'11月'!A9</f>
        <v>08失業保険（自分）</v>
      </c>
      <c r="C319" s="4">
        <f>'11月'!B9</f>
        <v>0</v>
      </c>
    </row>
    <row r="320" spans="1:3">
      <c r="A320" t="s">
        <v>55</v>
      </c>
      <c r="B320" t="str">
        <f>'11月'!A10</f>
        <v>09失業保険（同居者）</v>
      </c>
      <c r="C320" s="4">
        <f>'11月'!B10</f>
        <v>0</v>
      </c>
    </row>
    <row r="321" spans="1:3">
      <c r="A321" t="s">
        <v>55</v>
      </c>
      <c r="B321" t="str">
        <f>'11月'!A11</f>
        <v>10児童手当（世帯分）</v>
      </c>
      <c r="C321" s="4">
        <f>'11月'!B11</f>
        <v>0</v>
      </c>
    </row>
    <row r="322" spans="1:3">
      <c r="A322" t="s">
        <v>55</v>
      </c>
      <c r="B322" t="str">
        <f>'11月'!A12</f>
        <v>11援助</v>
      </c>
      <c r="C322" s="4">
        <f>'11月'!B12</f>
        <v>0</v>
      </c>
    </row>
    <row r="323" spans="1:3">
      <c r="A323" t="s">
        <v>55</v>
      </c>
      <c r="B323" t="str">
        <f>'11月'!A13</f>
        <v>12公的援助</v>
      </c>
      <c r="C323" s="4">
        <f>'11月'!B13</f>
        <v>0</v>
      </c>
    </row>
    <row r="324" spans="1:3">
      <c r="A324" t="s">
        <v>55</v>
      </c>
      <c r="B324" t="str">
        <f>'11月'!D2</f>
        <v>50家賃・管理費</v>
      </c>
      <c r="C324" s="4">
        <f>'11月'!E2</f>
        <v>0</v>
      </c>
    </row>
    <row r="325" spans="1:3">
      <c r="A325" t="s">
        <v>55</v>
      </c>
      <c r="B325" t="str">
        <f>'11月'!D3</f>
        <v>51食費</v>
      </c>
      <c r="C325" s="4">
        <f>'11月'!E3</f>
        <v>0</v>
      </c>
    </row>
    <row r="326" spans="1:3">
      <c r="A326" t="s">
        <v>55</v>
      </c>
      <c r="B326" t="str">
        <f>'11月'!D4</f>
        <v>52水道・光熱費</v>
      </c>
      <c r="C326" s="4">
        <f>'11月'!E4</f>
        <v>0</v>
      </c>
    </row>
    <row r="327" spans="1:3">
      <c r="A327" t="s">
        <v>55</v>
      </c>
      <c r="B327" t="str">
        <f>'11月'!D5</f>
        <v>53電話料</v>
      </c>
      <c r="C327" s="4">
        <f>'11月'!E5</f>
        <v>0</v>
      </c>
    </row>
    <row r="328" spans="1:3">
      <c r="A328" t="s">
        <v>55</v>
      </c>
      <c r="B328" t="str">
        <f>'11月'!D6</f>
        <v>54衣類・日用品</v>
      </c>
      <c r="C328" s="4">
        <f>'11月'!E6</f>
        <v>0</v>
      </c>
    </row>
    <row r="329" spans="1:3">
      <c r="A329" t="s">
        <v>55</v>
      </c>
      <c r="B329" t="str">
        <f>'11月'!D7</f>
        <v>55医療費</v>
      </c>
      <c r="C329" s="4">
        <f>'11月'!E7</f>
        <v>0</v>
      </c>
    </row>
    <row r="330" spans="1:3">
      <c r="A330" t="s">
        <v>55</v>
      </c>
      <c r="B330" t="str">
        <f>'11月'!D8</f>
        <v>56教育費</v>
      </c>
      <c r="C330" s="4">
        <f>'11月'!E8</f>
        <v>0</v>
      </c>
    </row>
    <row r="331" spans="1:3">
      <c r="A331" t="s">
        <v>55</v>
      </c>
      <c r="B331" t="str">
        <f>'11月'!D9</f>
        <v>57交際費・遊興費</v>
      </c>
      <c r="C331" s="4">
        <f>'11月'!E9</f>
        <v>0</v>
      </c>
    </row>
    <row r="332" spans="1:3">
      <c r="A332" t="s">
        <v>55</v>
      </c>
      <c r="B332" t="str">
        <f>'11月'!D10</f>
        <v>58保険料</v>
      </c>
      <c r="C332" s="4">
        <f>'11月'!E10</f>
        <v>0</v>
      </c>
    </row>
    <row r="333" spans="1:3">
      <c r="A333" t="s">
        <v>55</v>
      </c>
      <c r="B333" t="str">
        <f>'11月'!D11</f>
        <v>59駐車場代</v>
      </c>
      <c r="C333" s="4">
        <f>'11月'!E11</f>
        <v>0</v>
      </c>
    </row>
    <row r="334" spans="1:3">
      <c r="A334" t="s">
        <v>55</v>
      </c>
      <c r="B334" t="str">
        <f>'11月'!D12</f>
        <v>60ガソリン代・灯油代</v>
      </c>
      <c r="C334" s="4">
        <f>'11月'!E12</f>
        <v>0</v>
      </c>
    </row>
    <row r="335" spans="1:3">
      <c r="A335" t="s">
        <v>55</v>
      </c>
      <c r="B335" t="str">
        <f>'11月'!D13</f>
        <v>61仕事</v>
      </c>
      <c r="C335" s="4">
        <f>'11月'!E13</f>
        <v>0</v>
      </c>
    </row>
    <row r="336" spans="1:3">
      <c r="A336" t="s">
        <v>55</v>
      </c>
      <c r="B336" t="str">
        <f>'11月'!D14</f>
        <v>62車代</v>
      </c>
      <c r="C336" s="4">
        <f>'11月'!E14</f>
        <v>0</v>
      </c>
    </row>
    <row r="337" spans="1:3">
      <c r="A337" t="s">
        <v>55</v>
      </c>
      <c r="B337" t="str">
        <f>'11月'!D15</f>
        <v>63介護費用</v>
      </c>
      <c r="C337" s="4">
        <f>'11月'!E15</f>
        <v>0</v>
      </c>
    </row>
    <row r="338" spans="1:3">
      <c r="A338" t="s">
        <v>55</v>
      </c>
      <c r="B338" t="str">
        <f>'11月'!D16</f>
        <v>64弁護士費用</v>
      </c>
      <c r="C338" s="4">
        <f>'11月'!E16</f>
        <v>0</v>
      </c>
    </row>
    <row r="339" spans="1:3">
      <c r="A339" t="s">
        <v>55</v>
      </c>
      <c r="B339" t="str">
        <f>'11月'!D17</f>
        <v>65家財道具</v>
      </c>
      <c r="C339" s="4">
        <f>'11月'!E17</f>
        <v>0</v>
      </c>
    </row>
    <row r="340" spans="1:3">
      <c r="A340" t="s">
        <v>55</v>
      </c>
      <c r="B340" t="str">
        <f>'11月'!D18</f>
        <v>66役所</v>
      </c>
      <c r="C340" s="4">
        <f>'11月'!E18</f>
        <v>0</v>
      </c>
    </row>
    <row r="341" spans="1:3">
      <c r="A341" t="s">
        <v>55</v>
      </c>
      <c r="B341" t="str">
        <f>'11月'!D19</f>
        <v>67散髪代</v>
      </c>
      <c r="C341" s="4">
        <f>'11月'!E19</f>
        <v>0</v>
      </c>
    </row>
    <row r="342" spans="1:3">
      <c r="A342" t="s">
        <v>55</v>
      </c>
      <c r="B342" t="str">
        <f>'11月'!D20</f>
        <v>68税金</v>
      </c>
      <c r="C342" s="4">
        <f>'11月'!E20</f>
        <v>0</v>
      </c>
    </row>
    <row r="343" spans="1:3">
      <c r="A343" t="s">
        <v>56</v>
      </c>
      <c r="B343" t="str">
        <f>'12月'!A2</f>
        <v>01給料（自分）</v>
      </c>
      <c r="C343" s="4">
        <f>'12月'!B2</f>
        <v>0</v>
      </c>
    </row>
    <row r="344" spans="1:3">
      <c r="A344" t="s">
        <v>56</v>
      </c>
      <c r="B344" t="str">
        <f>'12月'!A3</f>
        <v>02給料（同居者）</v>
      </c>
      <c r="C344" s="4">
        <f>'12月'!B3</f>
        <v>0</v>
      </c>
    </row>
    <row r="345" spans="1:3">
      <c r="A345" t="s">
        <v>56</v>
      </c>
      <c r="B345" t="str">
        <f>'12月'!A4</f>
        <v>03自営収入（自分）</v>
      </c>
      <c r="C345" s="4">
        <f>'12月'!B4</f>
        <v>0</v>
      </c>
    </row>
    <row r="346" spans="1:3">
      <c r="A346" t="s">
        <v>56</v>
      </c>
      <c r="B346" t="str">
        <f>'12月'!A5</f>
        <v>04自営収入（同居者）</v>
      </c>
      <c r="C346" s="4">
        <f>'12月'!B5</f>
        <v>0</v>
      </c>
    </row>
    <row r="347" spans="1:3">
      <c r="A347" t="s">
        <v>56</v>
      </c>
      <c r="B347" t="str">
        <f>'12月'!A6</f>
        <v>05年金（自分）</v>
      </c>
      <c r="C347" s="4">
        <f>'12月'!B6</f>
        <v>0</v>
      </c>
    </row>
    <row r="348" spans="1:3">
      <c r="A348" t="s">
        <v>56</v>
      </c>
      <c r="B348" t="str">
        <f>'12月'!A7</f>
        <v>06年金（同居者）</v>
      </c>
      <c r="C348" s="4">
        <f>'12月'!B7</f>
        <v>0</v>
      </c>
    </row>
    <row r="349" spans="1:3">
      <c r="A349" t="s">
        <v>56</v>
      </c>
      <c r="B349" t="str">
        <f>'12月'!A8</f>
        <v>07生活保護（世帯分）</v>
      </c>
      <c r="C349" s="4">
        <f>'12月'!B8</f>
        <v>0</v>
      </c>
    </row>
    <row r="350" spans="1:3">
      <c r="A350" t="s">
        <v>56</v>
      </c>
      <c r="B350" t="str">
        <f>'12月'!A9</f>
        <v>08失業保険（自分）</v>
      </c>
      <c r="C350" s="4">
        <f>'12月'!B9</f>
        <v>0</v>
      </c>
    </row>
    <row r="351" spans="1:3">
      <c r="A351" t="s">
        <v>56</v>
      </c>
      <c r="B351" t="str">
        <f>'12月'!A10</f>
        <v>09失業保険（同居者）</v>
      </c>
      <c r="C351" s="4">
        <f>'12月'!B10</f>
        <v>0</v>
      </c>
    </row>
    <row r="352" spans="1:3">
      <c r="A352" t="s">
        <v>56</v>
      </c>
      <c r="B352" t="str">
        <f>'12月'!A11</f>
        <v>10児童手当（世帯分）</v>
      </c>
      <c r="C352" s="4">
        <f>'12月'!B11</f>
        <v>0</v>
      </c>
    </row>
    <row r="353" spans="1:3">
      <c r="A353" t="s">
        <v>56</v>
      </c>
      <c r="B353" t="str">
        <f>'12月'!A12</f>
        <v>11援助</v>
      </c>
      <c r="C353" s="4">
        <f>'12月'!B12</f>
        <v>0</v>
      </c>
    </row>
    <row r="354" spans="1:3">
      <c r="A354" t="s">
        <v>56</v>
      </c>
      <c r="B354" t="str">
        <f>'12月'!A13</f>
        <v>12公的援助</v>
      </c>
      <c r="C354" s="4">
        <f>'12月'!B13</f>
        <v>0</v>
      </c>
    </row>
    <row r="355" spans="1:3">
      <c r="A355" t="s">
        <v>56</v>
      </c>
      <c r="B355" t="str">
        <f>'12月'!D2</f>
        <v>50家賃・管理費</v>
      </c>
      <c r="C355" s="4">
        <f>'12月'!E2</f>
        <v>0</v>
      </c>
    </row>
    <row r="356" spans="1:3">
      <c r="A356" t="s">
        <v>56</v>
      </c>
      <c r="B356" t="str">
        <f>'12月'!D3</f>
        <v>51食費</v>
      </c>
      <c r="C356" s="4">
        <f>'12月'!E3</f>
        <v>0</v>
      </c>
    </row>
    <row r="357" spans="1:3">
      <c r="A357" t="s">
        <v>56</v>
      </c>
      <c r="B357" t="str">
        <f>'12月'!D4</f>
        <v>52水道・光熱費</v>
      </c>
      <c r="C357" s="4">
        <f>'12月'!E4</f>
        <v>0</v>
      </c>
    </row>
    <row r="358" spans="1:3">
      <c r="A358" t="s">
        <v>56</v>
      </c>
      <c r="B358" t="str">
        <f>'12月'!D5</f>
        <v>53電話料</v>
      </c>
      <c r="C358" s="4">
        <f>'12月'!E5</f>
        <v>0</v>
      </c>
    </row>
    <row r="359" spans="1:3">
      <c r="A359" t="s">
        <v>56</v>
      </c>
      <c r="B359" t="str">
        <f>'12月'!D6</f>
        <v>54衣類・日用品</v>
      </c>
      <c r="C359" s="4">
        <f>'12月'!E6</f>
        <v>0</v>
      </c>
    </row>
    <row r="360" spans="1:3">
      <c r="A360" t="s">
        <v>56</v>
      </c>
      <c r="B360" t="str">
        <f>'12月'!D7</f>
        <v>55医療費</v>
      </c>
      <c r="C360" s="4">
        <f>'12月'!E7</f>
        <v>0</v>
      </c>
    </row>
    <row r="361" spans="1:3">
      <c r="A361" t="s">
        <v>56</v>
      </c>
      <c r="B361" t="str">
        <f>'12月'!D8</f>
        <v>56教育費</v>
      </c>
      <c r="C361" s="4">
        <f>'12月'!E8</f>
        <v>0</v>
      </c>
    </row>
    <row r="362" spans="1:3">
      <c r="A362" t="s">
        <v>56</v>
      </c>
      <c r="B362" t="str">
        <f>'12月'!D9</f>
        <v>57交際費・遊興費</v>
      </c>
      <c r="C362" s="4">
        <f>'12月'!E9</f>
        <v>0</v>
      </c>
    </row>
    <row r="363" spans="1:3">
      <c r="A363" t="s">
        <v>56</v>
      </c>
      <c r="B363" t="str">
        <f>'12月'!D10</f>
        <v>58保険料</v>
      </c>
      <c r="C363" s="4">
        <f>'12月'!E10</f>
        <v>0</v>
      </c>
    </row>
    <row r="364" spans="1:3">
      <c r="A364" t="s">
        <v>56</v>
      </c>
      <c r="B364" t="str">
        <f>'12月'!D11</f>
        <v>59駐車場代</v>
      </c>
      <c r="C364" s="4">
        <f>'12月'!E11</f>
        <v>0</v>
      </c>
    </row>
    <row r="365" spans="1:3">
      <c r="A365" t="s">
        <v>56</v>
      </c>
      <c r="B365" t="str">
        <f>'12月'!D12</f>
        <v>60ガソリン代・灯油代</v>
      </c>
      <c r="C365" s="4">
        <f>'12月'!E12</f>
        <v>0</v>
      </c>
    </row>
    <row r="366" spans="1:3">
      <c r="A366" t="s">
        <v>56</v>
      </c>
      <c r="B366" t="str">
        <f>'12月'!D13</f>
        <v>61仕事</v>
      </c>
      <c r="C366" s="4">
        <f>'12月'!E13</f>
        <v>0</v>
      </c>
    </row>
    <row r="367" spans="1:3">
      <c r="A367" t="s">
        <v>56</v>
      </c>
      <c r="B367" t="str">
        <f>'12月'!D14</f>
        <v>62車代</v>
      </c>
      <c r="C367" s="4">
        <f>'12月'!E14</f>
        <v>0</v>
      </c>
    </row>
    <row r="368" spans="1:3">
      <c r="A368" t="s">
        <v>56</v>
      </c>
      <c r="B368" t="str">
        <f>'12月'!D15</f>
        <v>63介護費用</v>
      </c>
      <c r="C368" s="4">
        <f>'12月'!E15</f>
        <v>0</v>
      </c>
    </row>
    <row r="369" spans="1:3">
      <c r="A369" t="s">
        <v>56</v>
      </c>
      <c r="B369" t="str">
        <f>'12月'!D16</f>
        <v>64弁護士費用</v>
      </c>
      <c r="C369" s="4">
        <f>'12月'!E16</f>
        <v>0</v>
      </c>
    </row>
    <row r="370" spans="1:3">
      <c r="A370" t="s">
        <v>56</v>
      </c>
      <c r="B370" t="str">
        <f>'12月'!D17</f>
        <v>65家財道具</v>
      </c>
      <c r="C370" s="4">
        <f>'12月'!E17</f>
        <v>0</v>
      </c>
    </row>
    <row r="371" spans="1:3">
      <c r="A371" t="s">
        <v>56</v>
      </c>
      <c r="B371" t="str">
        <f>'12月'!D18</f>
        <v>66役所</v>
      </c>
      <c r="C371" s="4">
        <f>'12月'!E18</f>
        <v>0</v>
      </c>
    </row>
    <row r="372" spans="1:3">
      <c r="A372" t="s">
        <v>56</v>
      </c>
      <c r="B372" t="str">
        <f>'12月'!D19</f>
        <v>67散髪代</v>
      </c>
      <c r="C372" s="4">
        <f>'12月'!E19</f>
        <v>0</v>
      </c>
    </row>
    <row r="373" spans="1:3">
      <c r="A373" t="s">
        <v>56</v>
      </c>
      <c r="B373" t="str">
        <f>'12月'!D20</f>
        <v>68税金</v>
      </c>
      <c r="C373" s="4">
        <f>'12月'!E20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B055-3BDD-47FB-A7CC-71535ACCC62D}">
  <dimension ref="A1:AQ56"/>
  <sheetViews>
    <sheetView workbookViewId="0">
      <pane ySplit="2" topLeftCell="A3" activePane="bottomLeft" state="frozen"/>
      <selection pane="bottomLeft" activeCell="K4" sqref="K4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4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5BC9-DD99-4B4D-8617-33963F3B936F}">
  <dimension ref="A1:AQ56"/>
  <sheetViews>
    <sheetView topLeftCell="H1" workbookViewId="0">
      <pane ySplit="2" topLeftCell="A3" activePane="bottomLeft" state="frozen"/>
      <selection activeCell="B4" sqref="B4"/>
      <selection pane="bottomLeft" activeCell="AA1" sqref="AA1"/>
    </sheetView>
  </sheetViews>
  <sheetFormatPr defaultColWidth="8.875" defaultRowHeight="15.75"/>
  <cols>
    <col min="1" max="1" width="19.125" style="1" customWidth="1"/>
    <col min="2" max="2" width="8.875" style="2"/>
    <col min="3" max="3" width="3.5" style="1" customWidth="1"/>
    <col min="4" max="4" width="15.125" style="1" bestFit="1" customWidth="1"/>
    <col min="5" max="5" width="8.875" style="2"/>
    <col min="6" max="8" width="8.875" style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7.75" style="2" bestFit="1" customWidth="1"/>
    <col min="19" max="19" width="18.75" style="2" bestFit="1" customWidth="1"/>
    <col min="20" max="20" width="9.625" style="2" bestFit="1" customWidth="1"/>
    <col min="21" max="21" width="7.75" style="2" bestFit="1" customWidth="1"/>
    <col min="22" max="22" width="13.75" style="2" bestFit="1" customWidth="1"/>
    <col min="23" max="23" width="11.625" style="2" bestFit="1" customWidth="1"/>
    <col min="24" max="24" width="14.875" style="2" bestFit="1" customWidth="1"/>
    <col min="25" max="25" width="9.625" style="1" bestFit="1" customWidth="1"/>
    <col min="26" max="26" width="11.625" style="2" bestFit="1" customWidth="1"/>
    <col min="27" max="27" width="9.625" style="1" bestFit="1" customWidth="1"/>
    <col min="28" max="30" width="8.875" style="1"/>
    <col min="31" max="31" width="11.625" style="1" bestFit="1" customWidth="1"/>
    <col min="32" max="32" width="13.5" style="1" bestFit="1" customWidth="1"/>
    <col min="33" max="33" width="15.375" style="1" bestFit="1" customWidth="1"/>
    <col min="34" max="34" width="17.25" style="1" bestFit="1" customWidth="1"/>
    <col min="35" max="35" width="11.625" style="1" bestFit="1" customWidth="1"/>
    <col min="36" max="36" width="13.5" style="1" bestFit="1" customWidth="1"/>
    <col min="37" max="37" width="17.25" style="1" bestFit="1" customWidth="1"/>
    <col min="38" max="38" width="15.375" style="1" bestFit="1" customWidth="1"/>
    <col min="39" max="40" width="17.25" style="1" bestFit="1" customWidth="1"/>
    <col min="41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CE91-5238-4ECC-8D83-B7C308F0E1A3}">
  <dimension ref="A1:AQ56"/>
  <sheetViews>
    <sheetView workbookViewId="0">
      <pane ySplit="2" topLeftCell="A3" activePane="bottomLeft" state="frozen"/>
      <selection activeCell="B4" sqref="B4"/>
      <selection pane="bottomLeft" activeCell="I3" sqref="I3"/>
    </sheetView>
  </sheetViews>
  <sheetFormatPr defaultColWidth="8.875" defaultRowHeight="15.75"/>
  <cols>
    <col min="1" max="1" width="19.125" style="1" customWidth="1"/>
    <col min="2" max="2" width="8.875" style="2"/>
    <col min="3" max="3" width="3.5" style="1" customWidth="1"/>
    <col min="4" max="4" width="15.125" style="1" bestFit="1" customWidth="1"/>
    <col min="5" max="5" width="8.875" style="2"/>
    <col min="6" max="8" width="8.875" style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7.75" style="2" bestFit="1" customWidth="1"/>
    <col min="19" max="19" width="18.75" style="2" bestFit="1" customWidth="1"/>
    <col min="20" max="20" width="9.625" style="2" bestFit="1" customWidth="1"/>
    <col min="21" max="21" width="7.75" style="2" bestFit="1" customWidth="1"/>
    <col min="22" max="22" width="13.75" style="2" bestFit="1" customWidth="1"/>
    <col min="23" max="23" width="11.625" style="2" bestFit="1" customWidth="1"/>
    <col min="24" max="24" width="14.875" style="2" bestFit="1" customWidth="1"/>
    <col min="25" max="25" width="9.625" style="1" bestFit="1" customWidth="1"/>
    <col min="26" max="26" width="11.625" style="2" bestFit="1" customWidth="1"/>
    <col min="27" max="27" width="9.625" style="1" bestFit="1" customWidth="1"/>
    <col min="28" max="30" width="8.875" style="1"/>
    <col min="31" max="31" width="11.625" style="1" bestFit="1" customWidth="1"/>
    <col min="32" max="32" width="13.5" style="1" bestFit="1" customWidth="1"/>
    <col min="33" max="33" width="15.375" style="1" bestFit="1" customWidth="1"/>
    <col min="34" max="34" width="17.25" style="1" bestFit="1" customWidth="1"/>
    <col min="35" max="35" width="11.625" style="1" bestFit="1" customWidth="1"/>
    <col min="36" max="36" width="13.5" style="1" bestFit="1" customWidth="1"/>
    <col min="37" max="37" width="17.25" style="1" bestFit="1" customWidth="1"/>
    <col min="38" max="38" width="15.375" style="1" bestFit="1" customWidth="1"/>
    <col min="39" max="40" width="17.25" style="1" bestFit="1" customWidth="1"/>
    <col min="41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41D8-DA9D-4A36-ABA2-F6281B24BB2A}">
  <dimension ref="A1:AQ56"/>
  <sheetViews>
    <sheetView topLeftCell="H1" workbookViewId="0">
      <pane ySplit="2" topLeftCell="A3" activePane="bottomLeft" state="frozen"/>
      <selection activeCell="B4" sqref="B4"/>
      <selection pane="bottomLeft" activeCell="I1" sqref="I1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1A8C-716D-4EB6-AAD8-4F1A9C2DB9EA}">
  <dimension ref="A1:AQ56"/>
  <sheetViews>
    <sheetView topLeftCell="I1" workbookViewId="0">
      <pane ySplit="2" topLeftCell="A3" activePane="bottomLeft" state="frozen"/>
      <selection activeCell="B4" sqref="B4"/>
      <selection pane="bottomLeft" activeCell="I1" sqref="I1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EB17-432D-432A-A62E-C70B6E2091CF}">
  <dimension ref="A1:AQ56"/>
  <sheetViews>
    <sheetView topLeftCell="I1" workbookViewId="0">
      <pane ySplit="2" topLeftCell="A3" activePane="bottomLeft" state="frozen"/>
      <selection activeCell="B4" sqref="B4"/>
      <selection pane="bottomLeft" activeCell="I3" sqref="I3"/>
    </sheetView>
  </sheetViews>
  <sheetFormatPr defaultColWidth="8.875" defaultRowHeight="15.75"/>
  <cols>
    <col min="1" max="1" width="22" style="1" bestFit="1" customWidth="1"/>
    <col min="2" max="2" width="11.25" style="2" customWidth="1"/>
    <col min="3" max="3" width="3.5" style="1" customWidth="1"/>
    <col min="4" max="4" width="18.75" style="1" bestFit="1" customWidth="1"/>
    <col min="5" max="5" width="11.25" style="2" customWidth="1"/>
    <col min="6" max="6" width="5.625" style="1" customWidth="1"/>
    <col min="7" max="7" width="9.25" style="1" bestFit="1" customWidth="1"/>
    <col min="8" max="8" width="10.75" style="1" bestFit="1" customWidth="1"/>
    <col min="9" max="9" width="14.875" style="2" bestFit="1" customWidth="1"/>
    <col min="10" max="10" width="7.75" style="2" bestFit="1" customWidth="1"/>
    <col min="11" max="11" width="14.875" style="2" bestFit="1" customWidth="1"/>
    <col min="12" max="12" width="9.625" style="2" bestFit="1" customWidth="1"/>
    <col min="13" max="13" width="14.875" style="2" bestFit="1" customWidth="1"/>
    <col min="14" max="15" width="9.625" style="2" bestFit="1" customWidth="1"/>
    <col min="16" max="16" width="16.875" style="2" bestFit="1" customWidth="1"/>
    <col min="17" max="17" width="9.625" style="2" bestFit="1" customWidth="1"/>
    <col min="18" max="18" width="11.625" style="2" bestFit="1" customWidth="1"/>
    <col min="19" max="19" width="18.75" style="2" bestFit="1" customWidth="1"/>
    <col min="20" max="21" width="7.75" style="2" bestFit="1" customWidth="1"/>
    <col min="22" max="22" width="11.625" style="2" bestFit="1" customWidth="1"/>
    <col min="23" max="23" width="13.75" style="2" bestFit="1" customWidth="1"/>
    <col min="24" max="24" width="11.625" style="2" bestFit="1" customWidth="1"/>
    <col min="25" max="25" width="7.75" style="1" bestFit="1" customWidth="1"/>
    <col min="26" max="26" width="9.625" style="2" bestFit="1" customWidth="1"/>
    <col min="27" max="27" width="7.75" style="1" bestFit="1" customWidth="1"/>
    <col min="28" max="28" width="4" style="1" bestFit="1" customWidth="1"/>
    <col min="29" max="29" width="8.875" style="1"/>
    <col min="30" max="30" width="9.25" style="1" bestFit="1" customWidth="1"/>
    <col min="31" max="31" width="15.75" style="1" bestFit="1" customWidth="1"/>
    <col min="32" max="32" width="17.875" style="1" bestFit="1" customWidth="1"/>
    <col min="33" max="33" width="20" style="1" bestFit="1" customWidth="1"/>
    <col min="34" max="34" width="22" style="1" bestFit="1" customWidth="1"/>
    <col min="35" max="35" width="15.75" style="1" bestFit="1" customWidth="1"/>
    <col min="36" max="36" width="17.875" style="1" bestFit="1" customWidth="1"/>
    <col min="37" max="37" width="22" style="1" bestFit="1" customWidth="1"/>
    <col min="38" max="38" width="20" style="1" bestFit="1" customWidth="1"/>
    <col min="39" max="40" width="22" style="1" bestFit="1" customWidth="1"/>
    <col min="41" max="41" width="7.75" style="1" bestFit="1" customWidth="1"/>
    <col min="42" max="42" width="11.625" style="1" bestFit="1" customWidth="1"/>
    <col min="43" max="43" width="4" style="1" bestFit="1" customWidth="1"/>
    <col min="44" max="16384" width="8.875" style="1"/>
  </cols>
  <sheetData>
    <row r="1" spans="1:43">
      <c r="H1" s="14" t="s">
        <v>8</v>
      </c>
      <c r="I1" s="15">
        <f>-SUM(I3:I1048576)</f>
        <v>0</v>
      </c>
      <c r="J1" s="15">
        <f t="shared" ref="J1:AA1" si="0">-SUM(J3:J1048576)</f>
        <v>0</v>
      </c>
      <c r="K1" s="15">
        <f t="shared" si="0"/>
        <v>0</v>
      </c>
      <c r="L1" s="15">
        <f t="shared" si="0"/>
        <v>0</v>
      </c>
      <c r="M1" s="15">
        <f t="shared" si="0"/>
        <v>0</v>
      </c>
      <c r="N1" s="15">
        <f t="shared" si="0"/>
        <v>0</v>
      </c>
      <c r="O1" s="15">
        <f t="shared" si="0"/>
        <v>0</v>
      </c>
      <c r="P1" s="15">
        <f t="shared" si="0"/>
        <v>0</v>
      </c>
      <c r="Q1" s="15">
        <f t="shared" si="0"/>
        <v>0</v>
      </c>
      <c r="R1" s="15">
        <f t="shared" si="0"/>
        <v>0</v>
      </c>
      <c r="S1" s="15">
        <f t="shared" si="0"/>
        <v>0</v>
      </c>
      <c r="T1" s="15">
        <f t="shared" si="0"/>
        <v>0</v>
      </c>
      <c r="U1" s="15">
        <f t="shared" si="0"/>
        <v>0</v>
      </c>
      <c r="V1" s="15">
        <f t="shared" si="0"/>
        <v>0</v>
      </c>
      <c r="W1" s="15">
        <f t="shared" si="0"/>
        <v>0</v>
      </c>
      <c r="X1" s="15">
        <f t="shared" si="0"/>
        <v>0</v>
      </c>
      <c r="Y1" s="15">
        <f t="shared" si="0"/>
        <v>0</v>
      </c>
      <c r="Z1" s="15">
        <f t="shared" si="0"/>
        <v>0</v>
      </c>
      <c r="AA1" s="15">
        <f t="shared" si="0"/>
        <v>0</v>
      </c>
      <c r="AB1" s="16">
        <f>SUM(I1:AA1)</f>
        <v>0</v>
      </c>
      <c r="AD1" s="21" t="s">
        <v>9</v>
      </c>
      <c r="AE1" s="15">
        <f>SUM(AE3:AE1048576)</f>
        <v>0</v>
      </c>
      <c r="AF1" s="15">
        <f t="shared" ref="AF1:AP1" si="1">SUM(AF3:AF1048576)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6">
        <f>SUM(AE1:AP1)</f>
        <v>0</v>
      </c>
    </row>
    <row r="2" spans="1:43">
      <c r="A2" s="9" t="s">
        <v>11</v>
      </c>
      <c r="B2" s="10">
        <f>AE1</f>
        <v>0</v>
      </c>
      <c r="D2" s="9" t="s">
        <v>23</v>
      </c>
      <c r="E2" s="10">
        <f>I1</f>
        <v>0</v>
      </c>
      <c r="G2" s="11" t="s">
        <v>6</v>
      </c>
      <c r="I2" s="12" t="str">
        <f>D2</f>
        <v>50家賃・管理費</v>
      </c>
      <c r="J2" s="12" t="str">
        <f>D3</f>
        <v>51食費</v>
      </c>
      <c r="K2" s="12" t="str">
        <f>D4</f>
        <v>52水道・光熱費</v>
      </c>
      <c r="L2" s="12" t="str">
        <f>D5</f>
        <v>53電話料</v>
      </c>
      <c r="M2" s="12" t="str">
        <f>D6</f>
        <v>54衣類・日用品</v>
      </c>
      <c r="N2" s="12" t="str">
        <f>D7</f>
        <v>55医療費</v>
      </c>
      <c r="O2" s="12" t="str">
        <f>D8</f>
        <v>56教育費</v>
      </c>
      <c r="P2" s="12" t="str">
        <f>D9</f>
        <v>57交際費・遊興費</v>
      </c>
      <c r="Q2" s="12" t="str">
        <f>D10</f>
        <v>58保険料</v>
      </c>
      <c r="R2" s="12" t="str">
        <f>D11</f>
        <v>59駐車場代</v>
      </c>
      <c r="S2" s="12" t="str">
        <f>D12</f>
        <v>60ガソリン代・灯油代</v>
      </c>
      <c r="T2" s="12" t="str">
        <f>D13</f>
        <v>61仕事</v>
      </c>
      <c r="U2" s="12" t="str">
        <f>D14</f>
        <v>62車代</v>
      </c>
      <c r="V2" s="12" t="str">
        <f>D15</f>
        <v>63介護費用</v>
      </c>
      <c r="W2" s="12" t="str">
        <f>D16</f>
        <v>64弁護士費用</v>
      </c>
      <c r="X2" s="12" t="str">
        <f>D17</f>
        <v>65家財道具</v>
      </c>
      <c r="Y2" s="12" t="str">
        <f>D18</f>
        <v>66役所</v>
      </c>
      <c r="Z2" s="12" t="str">
        <f>D19</f>
        <v>67散髪代</v>
      </c>
      <c r="AA2" s="12" t="str">
        <f>D20</f>
        <v>68税金</v>
      </c>
      <c r="AE2" s="22" t="str">
        <f>A2</f>
        <v>01給料（自分）</v>
      </c>
      <c r="AF2" s="22" t="str">
        <f>A3</f>
        <v>02給料（同居者）</v>
      </c>
      <c r="AG2" s="22" t="str">
        <f>A4</f>
        <v>03自営収入（自分）</v>
      </c>
      <c r="AH2" s="22" t="str">
        <f>A5</f>
        <v>04自営収入（同居者）</v>
      </c>
      <c r="AI2" s="22" t="str">
        <f>A6</f>
        <v>05年金（自分）</v>
      </c>
      <c r="AJ2" s="22" t="str">
        <f>A7</f>
        <v>06年金（同居者）</v>
      </c>
      <c r="AK2" s="22" t="str">
        <f>A8</f>
        <v>07生活保護（世帯分）</v>
      </c>
      <c r="AL2" s="22" t="str">
        <f>A9</f>
        <v>08失業保険（自分）</v>
      </c>
      <c r="AM2" s="22" t="str">
        <f>A10</f>
        <v>09失業保険（同居者）</v>
      </c>
      <c r="AN2" s="22" t="str">
        <f>A11</f>
        <v>10児童手当（世帯分）</v>
      </c>
      <c r="AO2" s="22" t="str">
        <f>A12</f>
        <v>11援助</v>
      </c>
      <c r="AP2" s="22" t="str">
        <f>A13</f>
        <v>12公的援助</v>
      </c>
    </row>
    <row r="3" spans="1:43">
      <c r="A3" s="9" t="s">
        <v>12</v>
      </c>
      <c r="B3" s="10">
        <f>AF1</f>
        <v>0</v>
      </c>
      <c r="D3" s="9" t="s">
        <v>24</v>
      </c>
      <c r="E3" s="10">
        <f>J1</f>
        <v>0</v>
      </c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3">
      <c r="A4" s="9" t="s">
        <v>13</v>
      </c>
      <c r="B4" s="10">
        <f>AG1</f>
        <v>0</v>
      </c>
      <c r="D4" s="9" t="s">
        <v>25</v>
      </c>
      <c r="E4" s="10">
        <f>K1</f>
        <v>0</v>
      </c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3">
      <c r="A5" s="9" t="s">
        <v>14</v>
      </c>
      <c r="B5" s="10">
        <f>AH1</f>
        <v>0</v>
      </c>
      <c r="D5" s="9" t="s">
        <v>26</v>
      </c>
      <c r="E5" s="10">
        <f>L1</f>
        <v>0</v>
      </c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>
      <c r="A6" s="9" t="s">
        <v>15</v>
      </c>
      <c r="B6" s="10">
        <f>AI1</f>
        <v>0</v>
      </c>
      <c r="D6" s="9" t="s">
        <v>27</v>
      </c>
      <c r="E6" s="10">
        <f>M1</f>
        <v>0</v>
      </c>
      <c r="G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3">
      <c r="A7" s="9" t="s">
        <v>16</v>
      </c>
      <c r="B7" s="10">
        <f>AJ1</f>
        <v>0</v>
      </c>
      <c r="D7" s="9" t="s">
        <v>28</v>
      </c>
      <c r="E7" s="10">
        <f>N1</f>
        <v>0</v>
      </c>
      <c r="G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3">
      <c r="A8" s="9" t="s">
        <v>17</v>
      </c>
      <c r="B8" s="10">
        <f>AK1</f>
        <v>0</v>
      </c>
      <c r="D8" s="9" t="s">
        <v>29</v>
      </c>
      <c r="E8" s="10">
        <f>O1</f>
        <v>0</v>
      </c>
      <c r="G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3">
      <c r="A9" s="9" t="s">
        <v>18</v>
      </c>
      <c r="B9" s="10">
        <f>AL1</f>
        <v>0</v>
      </c>
      <c r="D9" s="9" t="s">
        <v>30</v>
      </c>
      <c r="E9" s="10">
        <f>P1</f>
        <v>0</v>
      </c>
      <c r="G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3">
      <c r="A10" s="9" t="s">
        <v>19</v>
      </c>
      <c r="B10" s="10">
        <f>AM1</f>
        <v>0</v>
      </c>
      <c r="D10" s="9" t="s">
        <v>31</v>
      </c>
      <c r="E10" s="10">
        <f>Q1</f>
        <v>0</v>
      </c>
      <c r="G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3">
      <c r="A11" s="9" t="s">
        <v>20</v>
      </c>
      <c r="B11" s="10">
        <f>AN1</f>
        <v>0</v>
      </c>
      <c r="D11" s="9" t="s">
        <v>32</v>
      </c>
      <c r="E11" s="10">
        <f>R1</f>
        <v>0</v>
      </c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3">
      <c r="A12" s="9" t="s">
        <v>21</v>
      </c>
      <c r="B12" s="10">
        <f>AO1</f>
        <v>0</v>
      </c>
      <c r="D12" s="9" t="s">
        <v>33</v>
      </c>
      <c r="E12" s="10">
        <f>S1</f>
        <v>0</v>
      </c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3">
      <c r="A13" s="9" t="s">
        <v>22</v>
      </c>
      <c r="B13" s="10">
        <f>AP1</f>
        <v>0</v>
      </c>
      <c r="D13" s="9" t="s">
        <v>34</v>
      </c>
      <c r="E13" s="10">
        <f>T1</f>
        <v>0</v>
      </c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3">
      <c r="A14" s="9"/>
      <c r="B14" s="10"/>
      <c r="D14" s="9" t="s">
        <v>35</v>
      </c>
      <c r="E14" s="10">
        <f>U1</f>
        <v>0</v>
      </c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3">
      <c r="A15" s="9"/>
      <c r="B15" s="10"/>
      <c r="D15" s="9" t="s">
        <v>36</v>
      </c>
      <c r="E15" s="10">
        <f>V1</f>
        <v>0</v>
      </c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3">
      <c r="A16" s="9"/>
      <c r="B16" s="10"/>
      <c r="D16" s="9" t="s">
        <v>37</v>
      </c>
      <c r="E16" s="10">
        <f>W1</f>
        <v>0</v>
      </c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>
      <c r="A17" s="9"/>
      <c r="B17" s="10"/>
      <c r="D17" s="9" t="s">
        <v>38</v>
      </c>
      <c r="E17" s="10">
        <f>X1</f>
        <v>0</v>
      </c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>
      <c r="A18" s="9"/>
      <c r="B18" s="10"/>
      <c r="D18" s="9" t="s">
        <v>39</v>
      </c>
      <c r="E18" s="10">
        <f>Y1</f>
        <v>0</v>
      </c>
      <c r="G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>
      <c r="A19" s="9"/>
      <c r="B19" s="10"/>
      <c r="D19" s="9" t="s">
        <v>40</v>
      </c>
      <c r="E19" s="10">
        <f>Z1</f>
        <v>0</v>
      </c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>
      <c r="A20" s="9"/>
      <c r="B20" s="10"/>
      <c r="D20" s="9" t="s">
        <v>41</v>
      </c>
      <c r="E20" s="10">
        <f>AA1</f>
        <v>0</v>
      </c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>
      <c r="A21" s="9"/>
      <c r="B21" s="10"/>
      <c r="D21" s="9"/>
      <c r="E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>
      <c r="A22" s="9"/>
      <c r="B22" s="10"/>
      <c r="D22" s="9"/>
      <c r="E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>
      <c r="A23" s="9"/>
      <c r="B23" s="10"/>
      <c r="D23" s="9"/>
      <c r="E23" s="10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>
      <c r="A24" s="9"/>
      <c r="B24" s="10"/>
      <c r="D24" s="9"/>
      <c r="E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>
      <c r="A25" s="9"/>
      <c r="B25" s="10"/>
      <c r="D25" s="9"/>
      <c r="E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>
      <c r="A26" s="9"/>
      <c r="B26" s="10"/>
      <c r="D26" s="9"/>
      <c r="E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>
      <c r="A27" s="11" t="s">
        <v>0</v>
      </c>
      <c r="B27" s="10">
        <f>SUM(B2:B26)</f>
        <v>0</v>
      </c>
      <c r="D27" s="11"/>
      <c r="E27" s="10">
        <f>SUM(E2:E26)</f>
        <v>0</v>
      </c>
      <c r="G27" s="10">
        <f>SUM(G3:G26)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9:42"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9:42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9:42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9:42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9:42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9:42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9:42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9:42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9:42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9:42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9:42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9:42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9:42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9:42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9:42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9:42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8:42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8:42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8:42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8:42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8:42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8:42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8:42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8:42">
      <c r="H56" s="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合計</vt:lpstr>
      <vt:lpstr>解析</vt:lpstr>
      <vt:lpstr>集計</vt:lpstr>
      <vt:lpstr>ひな形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2021-07-02T14:04:51Z</dcterms:modified>
</cp:coreProperties>
</file>